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7"/>
  <workbookPr codeName="ThisWorkbook"/>
  <mc:AlternateContent xmlns:mc="http://schemas.openxmlformats.org/markup-compatibility/2006">
    <mc:Choice Requires="x15">
      <x15ac:absPath xmlns:x15ac="http://schemas.microsoft.com/office/spreadsheetml/2010/11/ac" url="/Users/juanmanuelmora/Downloads/ITA Documentos Para Cargue/"/>
    </mc:Choice>
  </mc:AlternateContent>
  <xr:revisionPtr revIDLastSave="0" documentId="8_{8D8C6EB5-16B9-0846-B3C2-B2B1DBA47B59}" xr6:coauthVersionLast="47" xr6:coauthVersionMax="47" xr10:uidLastSave="{00000000-0000-0000-0000-000000000000}"/>
  <bookViews>
    <workbookView xWindow="0" yWindow="660" windowWidth="29400" windowHeight="17000" xr2:uid="{00000000-000D-0000-FFFF-FFFF00000000}"/>
  </bookViews>
  <sheets>
    <sheet name="NUMERACION " sheetId="10" r:id="rId1"/>
  </sheets>
  <definedNames>
    <definedName name="_xlnm._FilterDatabase" localSheetId="0" hidden="1">'NUMERACION '!$A$1:$AU$1285</definedName>
    <definedName name="_Hlk107387676" localSheetId="0">'NUMERACION '!#REF!</definedName>
    <definedName name="_Hlk107570275" localSheetId="0">'NUMERACION '!#REF!</definedName>
    <definedName name="_Hlk110852670" localSheetId="0">'NUMERACION '!#REF!</definedName>
    <definedName name="_Hlk113283422" localSheetId="0">'NUMERACION '!#REF!</definedName>
    <definedName name="_Hlk121844123" localSheetId="0">'NUMERACION '!#REF!</definedName>
    <definedName name="_Hlk123570665" localSheetId="0">'NUMERACION '!#REF!</definedName>
    <definedName name="_Hlk123747359" localSheetId="0">'NUMERACION '!#REF!</definedName>
    <definedName name="_Hlk124843823" localSheetId="0">'NUMERACION '!#REF!</definedName>
    <definedName name="_Hlk132356362" localSheetId="0">'NUMERACION '!#REF!</definedName>
    <definedName name="_Hlk136890814" localSheetId="0">'NUMERACION '!#REF!</definedName>
    <definedName name="_Hlk138165398" localSheetId="0">'NUMERACION '!#REF!</definedName>
    <definedName name="_Hlk157156653" localSheetId="0">'NUMERACION '!#REF!</definedName>
    <definedName name="_Hlk159406481" localSheetId="0">'NUMERACION '!#REF!</definedName>
    <definedName name="_Hlk163650683" localSheetId="0">'NUMERACION '!#REF!</definedName>
    <definedName name="_Hlk165012041" localSheetId="0">'NUMERACION '!#REF!</definedName>
    <definedName name="_Hlk166055114" localSheetId="0">'NUMERACION '!#REF!</definedName>
    <definedName name="_Hlk177994397" localSheetId="0">'NUMERACION '!#REF!</definedName>
    <definedName name="_Hlk189635630" localSheetId="0">'NUMERACION '!#REF!</definedName>
    <definedName name="OLE_LINK1" localSheetId="0">'NUMERACION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698" i="10" l="1"/>
  <c r="AT698" i="10"/>
  <c r="AS805" i="10"/>
  <c r="AT805" i="10"/>
  <c r="AT1059" i="10" l="1"/>
  <c r="AS310" i="10" l="1"/>
  <c r="AS1268" i="10" l="1"/>
  <c r="AT1268" i="10"/>
  <c r="AS1269" i="10"/>
  <c r="AT1269" i="10"/>
  <c r="AS1270" i="10"/>
  <c r="AS1271" i="10"/>
  <c r="AT1271" i="10"/>
  <c r="AS1272" i="10"/>
  <c r="AT1272" i="10"/>
  <c r="AS1273" i="10"/>
  <c r="AT1273" i="10"/>
  <c r="AS1274" i="10"/>
  <c r="AT1274" i="10"/>
  <c r="AS1275" i="10"/>
  <c r="AT1275" i="10"/>
  <c r="AS1276" i="10"/>
  <c r="AT1276" i="10"/>
  <c r="AS1277" i="10"/>
  <c r="AT1277" i="10"/>
  <c r="AS1278" i="10"/>
  <c r="AT1278" i="10"/>
  <c r="AS1279" i="10"/>
  <c r="AT1279" i="10"/>
  <c r="AS1280" i="10"/>
  <c r="AT1280" i="10"/>
  <c r="AS1281" i="10"/>
  <c r="AT1281" i="10"/>
  <c r="AS1282" i="10"/>
  <c r="AT1282" i="10"/>
  <c r="AS1283" i="10"/>
  <c r="AT1283" i="10"/>
  <c r="AS1284" i="10"/>
  <c r="AT1284" i="10"/>
  <c r="AS1285" i="10"/>
  <c r="AT1285" i="10"/>
  <c r="AS438" i="10"/>
  <c r="AS1215" i="10" l="1"/>
  <c r="AT1215" i="10"/>
  <c r="AS1228" i="10" l="1"/>
  <c r="AS1229" i="10"/>
  <c r="AS1230" i="10"/>
  <c r="AS1231" i="10"/>
  <c r="AS1232" i="10"/>
  <c r="AS1233" i="10"/>
  <c r="AS1234" i="10"/>
  <c r="AS1235" i="10"/>
  <c r="AS1236" i="10"/>
  <c r="AS1237" i="10"/>
  <c r="AS1238" i="10"/>
  <c r="AS1239" i="10"/>
  <c r="AS1240" i="10"/>
  <c r="AS1241" i="10"/>
  <c r="AS1242" i="10"/>
  <c r="AS1243" i="10"/>
  <c r="AS1244" i="10"/>
  <c r="AS1245" i="10"/>
  <c r="AS1246" i="10"/>
  <c r="AS1247" i="10"/>
  <c r="AS1248" i="10"/>
  <c r="AS1249" i="10"/>
  <c r="AS1250" i="10"/>
  <c r="AS1251" i="10"/>
  <c r="AS1252" i="10"/>
  <c r="AS1253" i="10"/>
  <c r="AS1254" i="10"/>
  <c r="AS1255" i="10"/>
  <c r="AS1256" i="10"/>
  <c r="AS1257" i="10"/>
  <c r="AS1258" i="10"/>
  <c r="AS1259" i="10"/>
  <c r="AS1260" i="10"/>
  <c r="AS1261" i="10"/>
  <c r="AS1262" i="10"/>
  <c r="AS1263" i="10"/>
  <c r="AS1264" i="10"/>
  <c r="AS1265" i="10"/>
  <c r="AS1266" i="10"/>
  <c r="AS1267" i="10"/>
  <c r="AS1227" i="10"/>
  <c r="AS1174" i="10"/>
  <c r="AS1175" i="10"/>
  <c r="AS1176" i="10"/>
  <c r="AS1177" i="10"/>
  <c r="AS1178" i="10"/>
  <c r="AS1179" i="10"/>
  <c r="AS1180" i="10"/>
  <c r="AS1181" i="10"/>
  <c r="AS1182" i="10"/>
  <c r="AS1183" i="10"/>
  <c r="AS1184" i="10"/>
  <c r="AS1185" i="10"/>
  <c r="AS1186" i="10"/>
  <c r="AS1187" i="10"/>
  <c r="AS1188" i="10"/>
  <c r="AS1189" i="10"/>
  <c r="AS1190" i="10"/>
  <c r="AS1191" i="10"/>
  <c r="AS1192" i="10"/>
  <c r="AS1193" i="10"/>
  <c r="AS1194" i="10"/>
  <c r="AS1195" i="10"/>
  <c r="AS1196" i="10"/>
  <c r="AS1197" i="10"/>
  <c r="AS1198" i="10"/>
  <c r="AS1199" i="10"/>
  <c r="AS1200" i="10"/>
  <c r="AS1201" i="10"/>
  <c r="AS1202" i="10"/>
  <c r="AS1203" i="10"/>
  <c r="AS1204" i="10"/>
  <c r="AS1205" i="10"/>
  <c r="AS1206" i="10"/>
  <c r="AS1207" i="10"/>
  <c r="AS1208" i="10"/>
  <c r="AS1209" i="10"/>
  <c r="AS1210" i="10"/>
  <c r="AS1211" i="10"/>
  <c r="AS1212" i="10"/>
  <c r="AS1213" i="10"/>
  <c r="AS1214" i="10"/>
  <c r="AS1216" i="10"/>
  <c r="AS1217" i="10"/>
  <c r="AS1218" i="10"/>
  <c r="AS1219" i="10"/>
  <c r="AS1220" i="10"/>
  <c r="AS1221" i="10"/>
  <c r="AS1222" i="10"/>
  <c r="AS1223" i="10"/>
  <c r="AS1224" i="10"/>
  <c r="AS1225" i="10"/>
  <c r="AS1173" i="10"/>
  <c r="AS923" i="10"/>
  <c r="AS924" i="10"/>
  <c r="AS925" i="10"/>
  <c r="AS926" i="10"/>
  <c r="AS927" i="10"/>
  <c r="AS928" i="10"/>
  <c r="AS929" i="10"/>
  <c r="AS930" i="10"/>
  <c r="AS931" i="10"/>
  <c r="AS932" i="10"/>
  <c r="AS933" i="10"/>
  <c r="AS934" i="10"/>
  <c r="AS935" i="10"/>
  <c r="AS936" i="10"/>
  <c r="AS937" i="10"/>
  <c r="AS938" i="10"/>
  <c r="AS939" i="10"/>
  <c r="AS940" i="10"/>
  <c r="AS941" i="10"/>
  <c r="AS942" i="10"/>
  <c r="AS943" i="10"/>
  <c r="AS944" i="10"/>
  <c r="AS945" i="10"/>
  <c r="AS946" i="10"/>
  <c r="AS947" i="10"/>
  <c r="AS948" i="10"/>
  <c r="AS949" i="10"/>
  <c r="AS950" i="10"/>
  <c r="AS951" i="10"/>
  <c r="AS952" i="10"/>
  <c r="AS953" i="10"/>
  <c r="AS954" i="10"/>
  <c r="AS955" i="10"/>
  <c r="AS956" i="10"/>
  <c r="AS957" i="10"/>
  <c r="AS958" i="10"/>
  <c r="AS959" i="10"/>
  <c r="AS960" i="10"/>
  <c r="AS961" i="10"/>
  <c r="AS962" i="10"/>
  <c r="AS963" i="10"/>
  <c r="AS964" i="10"/>
  <c r="AS965" i="10"/>
  <c r="AS966" i="10"/>
  <c r="AS967" i="10"/>
  <c r="AS968" i="10"/>
  <c r="AS969" i="10"/>
  <c r="AS970" i="10"/>
  <c r="AS971" i="10"/>
  <c r="AS972" i="10"/>
  <c r="AS973" i="10"/>
  <c r="AS974" i="10"/>
  <c r="AS975" i="10"/>
  <c r="AS976" i="10"/>
  <c r="AS977" i="10"/>
  <c r="AS978" i="10"/>
  <c r="AS979" i="10"/>
  <c r="AS980" i="10"/>
  <c r="AS981" i="10"/>
  <c r="AS982" i="10"/>
  <c r="AS983" i="10"/>
  <c r="AS984" i="10"/>
  <c r="AS985" i="10"/>
  <c r="AS986" i="10"/>
  <c r="AS987" i="10"/>
  <c r="AS988" i="10"/>
  <c r="AS989" i="10"/>
  <c r="AS990" i="10"/>
  <c r="AS991" i="10"/>
  <c r="AS992" i="10"/>
  <c r="AS993" i="10"/>
  <c r="AS994" i="10"/>
  <c r="AS995" i="10"/>
  <c r="AS996" i="10"/>
  <c r="AS997" i="10"/>
  <c r="AS998" i="10"/>
  <c r="AS999" i="10"/>
  <c r="AS1000" i="10"/>
  <c r="AS1001" i="10"/>
  <c r="AS1002" i="10"/>
  <c r="AS1003" i="10"/>
  <c r="AS1004" i="10"/>
  <c r="AS1005" i="10"/>
  <c r="AS1006" i="10"/>
  <c r="AS1007" i="10"/>
  <c r="AS1008" i="10"/>
  <c r="AS1009" i="10"/>
  <c r="AS1010" i="10"/>
  <c r="AS1011" i="10"/>
  <c r="AS1012" i="10"/>
  <c r="AS1013" i="10"/>
  <c r="AS1014" i="10"/>
  <c r="AS1015" i="10"/>
  <c r="AS1016" i="10"/>
  <c r="AS1017" i="10"/>
  <c r="AS1018" i="10"/>
  <c r="AS1019" i="10"/>
  <c r="AS1020" i="10"/>
  <c r="AS1021" i="10"/>
  <c r="AS1022" i="10"/>
  <c r="AS1023" i="10"/>
  <c r="AS1024" i="10"/>
  <c r="AS1025" i="10"/>
  <c r="AS1026" i="10"/>
  <c r="AS1027" i="10"/>
  <c r="AS1028" i="10"/>
  <c r="AS1029" i="10"/>
  <c r="AS1030" i="10"/>
  <c r="AS1031" i="10"/>
  <c r="AS1032" i="10"/>
  <c r="AS1033" i="10"/>
  <c r="AS1034" i="10"/>
  <c r="AS1035" i="10"/>
  <c r="AS1036" i="10"/>
  <c r="AS1037" i="10"/>
  <c r="AS1038" i="10"/>
  <c r="AS1039" i="10"/>
  <c r="AS1040" i="10"/>
  <c r="AS1041" i="10"/>
  <c r="AS1042" i="10"/>
  <c r="AS1043" i="10"/>
  <c r="AS1044" i="10"/>
  <c r="AS1045" i="10"/>
  <c r="AS1046" i="10"/>
  <c r="AS1047" i="10"/>
  <c r="AS1048" i="10"/>
  <c r="AS1049" i="10"/>
  <c r="AS1050" i="10"/>
  <c r="AS1051" i="10"/>
  <c r="AS1052" i="10"/>
  <c r="AS1053" i="10"/>
  <c r="AS1054" i="10"/>
  <c r="AS1055" i="10"/>
  <c r="AS1056" i="10"/>
  <c r="AS1057" i="10"/>
  <c r="AS1058" i="10"/>
  <c r="AS1059" i="10"/>
  <c r="AS1060" i="10"/>
  <c r="AS1061" i="10"/>
  <c r="AS1062" i="10"/>
  <c r="AS1063" i="10"/>
  <c r="AS1064" i="10"/>
  <c r="AS1065" i="10"/>
  <c r="AS1066" i="10"/>
  <c r="AS1067" i="10"/>
  <c r="AS1068" i="10"/>
  <c r="AS1069" i="10"/>
  <c r="AS1070" i="10"/>
  <c r="AS1071" i="10"/>
  <c r="AS1072" i="10"/>
  <c r="AS1073" i="10"/>
  <c r="AS1074" i="10"/>
  <c r="AS1075" i="10"/>
  <c r="AS1076" i="10"/>
  <c r="AS1077" i="10"/>
  <c r="AS1078" i="10"/>
  <c r="AS1079" i="10"/>
  <c r="AS1080" i="10"/>
  <c r="AS1081" i="10"/>
  <c r="AS1082" i="10"/>
  <c r="AS1083" i="10"/>
  <c r="AS1084" i="10"/>
  <c r="AS1085" i="10"/>
  <c r="AS1086" i="10"/>
  <c r="AS1087" i="10"/>
  <c r="AS1088" i="10"/>
  <c r="AS1089" i="10"/>
  <c r="AS1090" i="10"/>
  <c r="AS1091" i="10"/>
  <c r="AS1092" i="10"/>
  <c r="AS1093" i="10"/>
  <c r="AS1094" i="10"/>
  <c r="AS1095" i="10"/>
  <c r="AS1096" i="10"/>
  <c r="AS1097" i="10"/>
  <c r="AS1098" i="10"/>
  <c r="AS1099" i="10"/>
  <c r="AS1100" i="10"/>
  <c r="AS1101" i="10"/>
  <c r="AS1102" i="10"/>
  <c r="AS1103" i="10"/>
  <c r="AS1104" i="10"/>
  <c r="AS1105" i="10"/>
  <c r="AS1106" i="10"/>
  <c r="AS1107" i="10"/>
  <c r="AS1108" i="10"/>
  <c r="AS1109" i="10"/>
  <c r="AS1110" i="10"/>
  <c r="AS1111" i="10"/>
  <c r="AS1112" i="10"/>
  <c r="AS1113" i="10"/>
  <c r="AS1114" i="10"/>
  <c r="AS1115" i="10"/>
  <c r="AS1116" i="10"/>
  <c r="AS1117" i="10"/>
  <c r="AS1118" i="10"/>
  <c r="AS1119" i="10"/>
  <c r="AS1120" i="10"/>
  <c r="AS1121" i="10"/>
  <c r="AS1122" i="10"/>
  <c r="AS1123" i="10"/>
  <c r="AS1124" i="10"/>
  <c r="AS1125" i="10"/>
  <c r="AS1126" i="10"/>
  <c r="AS1127" i="10"/>
  <c r="AS1128" i="10"/>
  <c r="AS1129" i="10"/>
  <c r="AS1130" i="10"/>
  <c r="AS1131" i="10"/>
  <c r="AS1132" i="10"/>
  <c r="AS1133" i="10"/>
  <c r="AS1134" i="10"/>
  <c r="AS1135" i="10"/>
  <c r="AS1136" i="10"/>
  <c r="AS1137" i="10"/>
  <c r="AS1138" i="10"/>
  <c r="AS1139" i="10"/>
  <c r="AS1140" i="10"/>
  <c r="AS1141" i="10"/>
  <c r="AS1142" i="10"/>
  <c r="AS1143" i="10"/>
  <c r="AS1144" i="10"/>
  <c r="AS1145" i="10"/>
  <c r="AS1146" i="10"/>
  <c r="AS1147" i="10"/>
  <c r="AS1148" i="10"/>
  <c r="AS1149" i="10"/>
  <c r="AS1150" i="10"/>
  <c r="AS1151" i="10"/>
  <c r="AS1152" i="10"/>
  <c r="AS1153" i="10"/>
  <c r="AS1154" i="10"/>
  <c r="AS1155" i="10"/>
  <c r="AS1156" i="10"/>
  <c r="AS1157" i="10"/>
  <c r="AS1158" i="10"/>
  <c r="AS1159" i="10"/>
  <c r="AS1160" i="10"/>
  <c r="AS1161" i="10"/>
  <c r="AS1162" i="10"/>
  <c r="AS1163" i="10"/>
  <c r="AS1164" i="10"/>
  <c r="AS1165" i="10"/>
  <c r="AS1166" i="10"/>
  <c r="AS1167" i="10"/>
  <c r="AS1168" i="10"/>
  <c r="AS1169" i="10"/>
  <c r="AS1170" i="10"/>
  <c r="AS1171" i="10"/>
  <c r="AT1262" i="10"/>
  <c r="AT1263" i="10"/>
  <c r="AT1264" i="10"/>
  <c r="AT1265" i="10"/>
  <c r="AT1266" i="10"/>
  <c r="AT1267" i="10"/>
  <c r="AT1253" i="10" l="1"/>
  <c r="AT1254" i="10"/>
  <c r="AT1255" i="10"/>
  <c r="AT1258" i="10"/>
  <c r="AT1259" i="10"/>
  <c r="AT1260" i="10"/>
  <c r="AT1261" i="10"/>
  <c r="AT1006" i="10" l="1"/>
  <c r="AT1228" i="10" l="1"/>
  <c r="AT1229" i="10"/>
  <c r="AT1230" i="10"/>
  <c r="AT1231" i="10"/>
  <c r="AT1233" i="10"/>
  <c r="AT1234" i="10"/>
  <c r="AT1235" i="10"/>
  <c r="AT1236" i="10"/>
  <c r="AT1237" i="10"/>
  <c r="AT1238" i="10"/>
  <c r="AT1239" i="10"/>
  <c r="AT1240" i="10"/>
  <c r="AT1241" i="10"/>
  <c r="AT1242" i="10"/>
  <c r="AT1243" i="10"/>
  <c r="AT1244" i="10"/>
  <c r="AT1245" i="10"/>
  <c r="AT1246" i="10"/>
  <c r="AT1247" i="10"/>
  <c r="AT1251" i="10"/>
  <c r="AT1187" i="10" l="1"/>
  <c r="AT1225" i="10" l="1"/>
  <c r="AT1227" i="10"/>
  <c r="AT1219" i="10" l="1"/>
  <c r="AT1220" i="10"/>
  <c r="AT1221" i="10"/>
  <c r="AT1222" i="10"/>
  <c r="AT1223" i="10"/>
  <c r="AT1224" i="10"/>
  <c r="AS41" i="10" l="1"/>
  <c r="AS900" i="10"/>
  <c r="AS163" i="10"/>
  <c r="AS872" i="10"/>
  <c r="AS858" i="10"/>
  <c r="AS854" i="10"/>
  <c r="AS853" i="10"/>
  <c r="AS792" i="10"/>
  <c r="AS718" i="10"/>
  <c r="AS697" i="10"/>
  <c r="AS696" i="10"/>
  <c r="AS691" i="10"/>
  <c r="AS686" i="10"/>
  <c r="AS685" i="10"/>
  <c r="AS683" i="10"/>
  <c r="AS682" i="10"/>
  <c r="AS681" i="10"/>
  <c r="AS676" i="10"/>
  <c r="AS665" i="10"/>
  <c r="AS663" i="10"/>
  <c r="AS657" i="10"/>
  <c r="AS648" i="10"/>
  <c r="AS643" i="10"/>
  <c r="AS642" i="10"/>
  <c r="AS641" i="10"/>
  <c r="AS640" i="10"/>
  <c r="AS638" i="10"/>
  <c r="AS633" i="10"/>
  <c r="AS635" i="10"/>
  <c r="AS628" i="10"/>
  <c r="AS625" i="10"/>
  <c r="AS621" i="10"/>
  <c r="AS620" i="10"/>
  <c r="AS619" i="10"/>
  <c r="AS618" i="10"/>
  <c r="AS617" i="10"/>
  <c r="AS611" i="10"/>
  <c r="AS610" i="10"/>
  <c r="AS607" i="10"/>
  <c r="AS603" i="10"/>
  <c r="AS599" i="10"/>
  <c r="AS598" i="10"/>
  <c r="AS594" i="10"/>
  <c r="AS592" i="10"/>
  <c r="AS589" i="10"/>
  <c r="AS588" i="10"/>
  <c r="AS585" i="10"/>
  <c r="AS583" i="10"/>
  <c r="AS582" i="10"/>
  <c r="AS580" i="10"/>
  <c r="AS579" i="10"/>
  <c r="AS576" i="10"/>
  <c r="AS575" i="10"/>
  <c r="AS574" i="10"/>
  <c r="AS573" i="10"/>
  <c r="AS572" i="10"/>
  <c r="AS571" i="10"/>
  <c r="AS570" i="10"/>
  <c r="AS569" i="10"/>
  <c r="AS568" i="10"/>
  <c r="AS566" i="10"/>
  <c r="AS565" i="10"/>
  <c r="AS563" i="10"/>
  <c r="AS562" i="10"/>
  <c r="AS561" i="10"/>
  <c r="AS560" i="10"/>
  <c r="AS559" i="10"/>
  <c r="AS558" i="10"/>
  <c r="AS557" i="10"/>
  <c r="AS555" i="10"/>
  <c r="AS554" i="10"/>
  <c r="AS551" i="10"/>
  <c r="AS550" i="10"/>
  <c r="AS549" i="10"/>
  <c r="AS548" i="10"/>
  <c r="AS546" i="10"/>
  <c r="AS544" i="10"/>
  <c r="AS543" i="10"/>
  <c r="AS542" i="10"/>
  <c r="AS541" i="10"/>
  <c r="AS535" i="10"/>
  <c r="AS534" i="10"/>
  <c r="AS532" i="10"/>
  <c r="AS531" i="10"/>
  <c r="AS530" i="10"/>
  <c r="AS529" i="10"/>
  <c r="AS528" i="10"/>
  <c r="AS527" i="10"/>
  <c r="AS526" i="10"/>
  <c r="AS524" i="10"/>
  <c r="AS521" i="10"/>
  <c r="AS519" i="10"/>
  <c r="AS545" i="10"/>
  <c r="AS516" i="10"/>
  <c r="AS514" i="10"/>
  <c r="AS513" i="10"/>
  <c r="AS512" i="10"/>
  <c r="AS510" i="10"/>
  <c r="AS509" i="10"/>
  <c r="AS508" i="10"/>
  <c r="AS507" i="10"/>
  <c r="AS506" i="10"/>
  <c r="AS505" i="10"/>
  <c r="AS504" i="10"/>
  <c r="AS503" i="10"/>
  <c r="AS501" i="10"/>
  <c r="AS500" i="10"/>
  <c r="AS499" i="10"/>
  <c r="AS498" i="10"/>
  <c r="AS496" i="10"/>
  <c r="AS495" i="10"/>
  <c r="AS494" i="10"/>
  <c r="AS493" i="10"/>
  <c r="AS492" i="10"/>
  <c r="AS491" i="10"/>
  <c r="AS490" i="10"/>
  <c r="AS489" i="10"/>
  <c r="AS488" i="10"/>
  <c r="AS487" i="10"/>
  <c r="AS486" i="10"/>
  <c r="AS485" i="10"/>
  <c r="AS484" i="10"/>
  <c r="AS483" i="10"/>
  <c r="AS482" i="10"/>
  <c r="AS481" i="10"/>
  <c r="AS480" i="10"/>
  <c r="AS479" i="10"/>
  <c r="AS478" i="10"/>
  <c r="AS475" i="10"/>
  <c r="AS466" i="10"/>
  <c r="AS463" i="10"/>
  <c r="AS462" i="10"/>
  <c r="AS461" i="10"/>
  <c r="AS459" i="10"/>
  <c r="AS458" i="10"/>
  <c r="AS460" i="10"/>
  <c r="AS457" i="10"/>
  <c r="AS453" i="10"/>
  <c r="AS452" i="10"/>
  <c r="AS451" i="10"/>
  <c r="AS449" i="10"/>
  <c r="AS448" i="10"/>
  <c r="AS447" i="10"/>
  <c r="AS446" i="10"/>
  <c r="AS445" i="10"/>
  <c r="AS443" i="10"/>
  <c r="AS439" i="10" l="1"/>
  <c r="AS427" i="10"/>
  <c r="AS435" i="10"/>
  <c r="AS428" i="10"/>
  <c r="AS425" i="10"/>
  <c r="AS414" i="10"/>
  <c r="AS412" i="10"/>
  <c r="AS422" i="10"/>
  <c r="AS415" i="10"/>
  <c r="AS410" i="10"/>
  <c r="AS408" i="10"/>
  <c r="AS407" i="10"/>
  <c r="AS406" i="10"/>
  <c r="AS405" i="10"/>
  <c r="AS404" i="10"/>
  <c r="AS403" i="10"/>
  <c r="AS402" i="10"/>
  <c r="AS401" i="10"/>
  <c r="AS400" i="10"/>
  <c r="AS398" i="10"/>
  <c r="AS397" i="10"/>
  <c r="AS395" i="10"/>
  <c r="AS393" i="10"/>
  <c r="AS391" i="10"/>
  <c r="AS390" i="10"/>
  <c r="AS386" i="10"/>
  <c r="AS384" i="10"/>
  <c r="AS381" i="10"/>
  <c r="AS379" i="10"/>
  <c r="AS378" i="10"/>
  <c r="AS377" i="10"/>
  <c r="AS376" i="10"/>
  <c r="AS375" i="10"/>
  <c r="AS370" i="10"/>
  <c r="AS369" i="10"/>
  <c r="AS366" i="10"/>
  <c r="AS365" i="10"/>
  <c r="AS364" i="10"/>
  <c r="AS363" i="10"/>
  <c r="AS362" i="10"/>
  <c r="AS361" i="10"/>
  <c r="AS360" i="10"/>
  <c r="AS359" i="10"/>
  <c r="AS358" i="10"/>
  <c r="AS357" i="10"/>
  <c r="AS356" i="10"/>
  <c r="AS354" i="10"/>
  <c r="AS350" i="10"/>
  <c r="AS349" i="10"/>
  <c r="AS348" i="10"/>
  <c r="AS346" i="10"/>
  <c r="AS347" i="10"/>
  <c r="AV346" i="10"/>
  <c r="AS345" i="10"/>
  <c r="AS343" i="10"/>
  <c r="AS341" i="10"/>
  <c r="AS340" i="10"/>
  <c r="AS339" i="10"/>
  <c r="AS331" i="10"/>
  <c r="AS330" i="10"/>
  <c r="AS329" i="10"/>
  <c r="AS327" i="10"/>
  <c r="AS326" i="10"/>
  <c r="AS325" i="10"/>
  <c r="AS324" i="10"/>
  <c r="AS322" i="10"/>
  <c r="AS321" i="10"/>
  <c r="AS320" i="10"/>
  <c r="AS319" i="10"/>
  <c r="AS318" i="10"/>
  <c r="AS317" i="10"/>
  <c r="AS307" i="10"/>
  <c r="AS306" i="10"/>
  <c r="AS303" i="10"/>
  <c r="AS301" i="10"/>
  <c r="AS300" i="10"/>
  <c r="AS273" i="10"/>
  <c r="AS271" i="10"/>
  <c r="AS269" i="10"/>
  <c r="AS268" i="10"/>
  <c r="AS266" i="10"/>
  <c r="AS265" i="10"/>
  <c r="AS264" i="10"/>
  <c r="AS263" i="10"/>
  <c r="AS262" i="10"/>
  <c r="AS261" i="10"/>
  <c r="AS260" i="10"/>
  <c r="AS252" i="10"/>
  <c r="AS249" i="10" l="1"/>
  <c r="AS246" i="10"/>
  <c r="AS245" i="10"/>
  <c r="AS235" i="10"/>
  <c r="AS231" i="10"/>
  <c r="AS230" i="10"/>
  <c r="AS229" i="10"/>
  <c r="AS228" i="10"/>
  <c r="AS226" i="10"/>
  <c r="AS222" i="10"/>
  <c r="AS221" i="10"/>
  <c r="AS219" i="10"/>
  <c r="AS216" i="10"/>
  <c r="AS215" i="10"/>
  <c r="AS214" i="10"/>
  <c r="AS211" i="10"/>
  <c r="AS210" i="10"/>
  <c r="AS209" i="10"/>
  <c r="AS208" i="10"/>
  <c r="AS206" i="10"/>
  <c r="AS205" i="10"/>
  <c r="AS204" i="10"/>
  <c r="AS203" i="10"/>
  <c r="AS201" i="10"/>
  <c r="AS200" i="10"/>
  <c r="AS199" i="10"/>
  <c r="AS197" i="10"/>
  <c r="AS196" i="10"/>
  <c r="AS195" i="10"/>
  <c r="AS191" i="10"/>
  <c r="AS190" i="10"/>
  <c r="AS189" i="10"/>
  <c r="AS188" i="10"/>
  <c r="AS186" i="10"/>
  <c r="AS182" i="10"/>
  <c r="AS179" i="10"/>
  <c r="AS177" i="10"/>
  <c r="AS171" i="10"/>
  <c r="AS174" i="10"/>
  <c r="AS173" i="10"/>
  <c r="AS172" i="10"/>
  <c r="AS168" i="10"/>
  <c r="AS167" i="10"/>
  <c r="AS166" i="10"/>
  <c r="AS165" i="10"/>
  <c r="AS164" i="10"/>
  <c r="AS162" i="10"/>
  <c r="AS135" i="10" l="1"/>
  <c r="AS134" i="10"/>
  <c r="AS130" i="10"/>
  <c r="AS129" i="10"/>
  <c r="AS128" i="10"/>
  <c r="AS125" i="10"/>
  <c r="AS124" i="10"/>
  <c r="AS123" i="10"/>
  <c r="AS122" i="10"/>
  <c r="AS121" i="10"/>
  <c r="AS120" i="10"/>
  <c r="AS119" i="10"/>
  <c r="AS118" i="10"/>
  <c r="AS117" i="10"/>
  <c r="AS116" i="10"/>
  <c r="AS115" i="10"/>
  <c r="AS114" i="10"/>
  <c r="AS113" i="10"/>
  <c r="AS112" i="10"/>
  <c r="AS111" i="10"/>
  <c r="AS110" i="10"/>
  <c r="AS108" i="10"/>
  <c r="AS107" i="10"/>
  <c r="AS106" i="10"/>
  <c r="AT1169" i="10" l="1"/>
  <c r="AT1199" i="10" l="1"/>
  <c r="AT1200" i="10"/>
  <c r="AT1201" i="10"/>
  <c r="AT1202" i="10"/>
  <c r="AT1203" i="10"/>
  <c r="AT1204" i="10"/>
  <c r="AT1205" i="10"/>
  <c r="AT1206" i="10"/>
  <c r="AT1207" i="10"/>
  <c r="AT1208" i="10"/>
  <c r="AT1210" i="10"/>
  <c r="AT1211" i="10"/>
  <c r="AT1212" i="10"/>
  <c r="AT1213" i="10"/>
  <c r="AT1214" i="10"/>
  <c r="AT1216" i="10"/>
  <c r="AT1217" i="10"/>
  <c r="AT1218" i="10"/>
  <c r="AT1174" i="10" l="1"/>
  <c r="AT1175" i="10"/>
  <c r="AT1176" i="10"/>
  <c r="AT1177" i="10"/>
  <c r="AT1178" i="10"/>
  <c r="AT1179" i="10"/>
  <c r="AT1180" i="10"/>
  <c r="AT1181" i="10"/>
  <c r="AT1182" i="10"/>
  <c r="AT1183" i="10"/>
  <c r="AT1184" i="10"/>
  <c r="AT1185" i="10"/>
  <c r="AT1186" i="10"/>
  <c r="AT1188" i="10"/>
  <c r="AT1189" i="10"/>
  <c r="AT1191" i="10"/>
  <c r="AT1192" i="10"/>
  <c r="AT1193" i="10"/>
  <c r="AT1194" i="10"/>
  <c r="AT1196" i="10"/>
  <c r="AT1197" i="10"/>
  <c r="AT1198" i="10"/>
  <c r="AT1173" i="10"/>
  <c r="AT953" i="10"/>
  <c r="AT954" i="10"/>
  <c r="AT955" i="10"/>
  <c r="AT956" i="10"/>
  <c r="AT957" i="10"/>
  <c r="AT958" i="10"/>
  <c r="AT959" i="10"/>
  <c r="AT960" i="10"/>
  <c r="AT961" i="10"/>
  <c r="AT962" i="10"/>
  <c r="AT963" i="10"/>
  <c r="AT964" i="10"/>
  <c r="AT965" i="10"/>
  <c r="AT966" i="10"/>
  <c r="AT967" i="10"/>
  <c r="AT968" i="10"/>
  <c r="AT969" i="10"/>
  <c r="AT970" i="10"/>
  <c r="AT971" i="10"/>
  <c r="AT972" i="10"/>
  <c r="AT973" i="10"/>
  <c r="AT974" i="10"/>
  <c r="AT975" i="10"/>
  <c r="AT976" i="10"/>
  <c r="AT977" i="10"/>
  <c r="AT978" i="10"/>
  <c r="AT979" i="10"/>
  <c r="AT980" i="10"/>
  <c r="AT981" i="10"/>
  <c r="AT982" i="10"/>
  <c r="AT983" i="10"/>
  <c r="AT984" i="10"/>
  <c r="AT985" i="10"/>
  <c r="AT986" i="10"/>
  <c r="AT987" i="10"/>
  <c r="AT988" i="10"/>
  <c r="AT989" i="10"/>
  <c r="AT990" i="10"/>
  <c r="AT991" i="10"/>
  <c r="AT992" i="10"/>
  <c r="AT993" i="10"/>
  <c r="AT994" i="10"/>
  <c r="AT995" i="10"/>
  <c r="AT996" i="10"/>
  <c r="AT997" i="10"/>
  <c r="AT999" i="10"/>
  <c r="AT1000" i="10"/>
  <c r="AT1001" i="10"/>
  <c r="AT1002" i="10"/>
  <c r="AT1003" i="10"/>
  <c r="AT1004" i="10"/>
  <c r="AT1007" i="10"/>
  <c r="AT1008" i="10"/>
  <c r="AT1009" i="10"/>
  <c r="AT1010" i="10"/>
  <c r="AT1011" i="10"/>
  <c r="AT1012" i="10"/>
  <c r="AT1013" i="10"/>
  <c r="AT1014" i="10"/>
  <c r="AT1015" i="10"/>
  <c r="AT1016" i="10"/>
  <c r="AT1017" i="10"/>
  <c r="AT1018" i="10"/>
  <c r="AT1019" i="10"/>
  <c r="AT1020" i="10"/>
  <c r="AT1021" i="10"/>
  <c r="AT1022" i="10"/>
  <c r="AT1023" i="10"/>
  <c r="AT1024" i="10"/>
  <c r="AT1025" i="10"/>
  <c r="AT1026" i="10"/>
  <c r="AT1027" i="10"/>
  <c r="AT1028" i="10"/>
  <c r="AT1029" i="10"/>
  <c r="AT1031" i="10"/>
  <c r="AT1032" i="10"/>
  <c r="AT1033" i="10"/>
  <c r="AT1034" i="10"/>
  <c r="AT1035" i="10"/>
  <c r="AT1036" i="10"/>
  <c r="AT1037" i="10"/>
  <c r="AT1038" i="10"/>
  <c r="AT1039" i="10"/>
  <c r="AT1040" i="10"/>
  <c r="AT1041" i="10"/>
  <c r="AT1042" i="10"/>
  <c r="AT1043" i="10"/>
  <c r="AT1047" i="10"/>
  <c r="AT1048" i="10"/>
  <c r="AT1049" i="10"/>
  <c r="AT1050" i="10"/>
  <c r="AT1051" i="10"/>
  <c r="AT1052" i="10"/>
  <c r="AT1053" i="10"/>
  <c r="AT1054" i="10"/>
  <c r="AT1055" i="10"/>
  <c r="AT1056" i="10"/>
  <c r="AT1057" i="10"/>
  <c r="AT1058" i="10"/>
  <c r="AT1060" i="10"/>
  <c r="AT1061" i="10"/>
  <c r="AT1062" i="10"/>
  <c r="AT1063" i="10"/>
  <c r="AT1064" i="10"/>
  <c r="AT1065" i="10"/>
  <c r="AT1066" i="10"/>
  <c r="AT1067" i="10"/>
  <c r="AT1068" i="10"/>
  <c r="AT1069" i="10"/>
  <c r="AT1070" i="10"/>
  <c r="AT1071" i="10"/>
  <c r="AT1072" i="10"/>
  <c r="AT1073" i="10"/>
  <c r="AT1074" i="10"/>
  <c r="AT1075" i="10"/>
  <c r="AT1076" i="10"/>
  <c r="AT1077" i="10"/>
  <c r="AT1078" i="10"/>
  <c r="AT1079" i="10"/>
  <c r="AT1080" i="10"/>
  <c r="AT1081" i="10"/>
  <c r="AT1082" i="10"/>
  <c r="AT1083" i="10"/>
  <c r="AT1084" i="10"/>
  <c r="AT1085" i="10"/>
  <c r="AT1086" i="10"/>
  <c r="AT1087" i="10"/>
  <c r="AT1088" i="10"/>
  <c r="AT1089" i="10"/>
  <c r="AT1090" i="10"/>
  <c r="AT1091" i="10"/>
  <c r="AT1092" i="10"/>
  <c r="AT1093" i="10"/>
  <c r="AT1094" i="10"/>
  <c r="AT1095" i="10"/>
  <c r="AT1096" i="10"/>
  <c r="AT1097" i="10"/>
  <c r="AT1098" i="10"/>
  <c r="AT1099" i="10"/>
  <c r="AT1100" i="10"/>
  <c r="AT1101" i="10"/>
  <c r="AT1102" i="10"/>
  <c r="AT1103" i="10"/>
  <c r="AT1104" i="10"/>
  <c r="AT1105" i="10"/>
  <c r="AT1106" i="10"/>
  <c r="AT1107" i="10"/>
  <c r="AT1108" i="10"/>
  <c r="AT1109" i="10"/>
  <c r="AT1110" i="10"/>
  <c r="AT1111" i="10"/>
  <c r="AT1112" i="10"/>
  <c r="AT1114" i="10"/>
  <c r="AT1115" i="10"/>
  <c r="AT1117" i="10"/>
  <c r="AT1119" i="10"/>
  <c r="AT1120" i="10"/>
  <c r="AT1121" i="10"/>
  <c r="AT1122" i="10"/>
  <c r="AT1123" i="10"/>
  <c r="AT1124" i="10"/>
  <c r="AT1125" i="10"/>
  <c r="AT1126" i="10"/>
  <c r="AT1127" i="10"/>
  <c r="AT1128" i="10"/>
  <c r="AT1129" i="10"/>
  <c r="AT1130" i="10"/>
  <c r="AT1131" i="10"/>
  <c r="AT1132" i="10"/>
  <c r="AT1133" i="10"/>
  <c r="AT1134" i="10"/>
  <c r="AT1135" i="10"/>
  <c r="AT1136" i="10"/>
  <c r="AT1137" i="10"/>
  <c r="AT1138" i="10"/>
  <c r="AT1139" i="10"/>
  <c r="AT1140" i="10"/>
  <c r="AT1141" i="10"/>
  <c r="AT1142" i="10"/>
  <c r="AT1143" i="10"/>
  <c r="AT1144" i="10"/>
  <c r="AT1145" i="10"/>
  <c r="AT1146" i="10"/>
  <c r="AT1147" i="10"/>
  <c r="AT1148" i="10"/>
  <c r="AT1149" i="10"/>
  <c r="AT1150" i="10"/>
  <c r="AT1151" i="10"/>
  <c r="AT1153" i="10"/>
  <c r="AT1154" i="10"/>
  <c r="AT1155" i="10"/>
  <c r="AT1156" i="10"/>
  <c r="AT1157" i="10"/>
  <c r="AT1158" i="10"/>
  <c r="AT1159" i="10"/>
  <c r="AT1160" i="10"/>
  <c r="AT1161" i="10"/>
  <c r="AT1162" i="10"/>
  <c r="AT1163" i="10"/>
  <c r="AT1164" i="10"/>
  <c r="AT1165" i="10"/>
  <c r="AT1166" i="10"/>
  <c r="AT1167" i="10"/>
  <c r="AT1168" i="10"/>
  <c r="AT1170" i="10"/>
  <c r="AT1171" i="10"/>
  <c r="AS922" i="10" l="1"/>
  <c r="AT923" i="10"/>
  <c r="AT924" i="10"/>
  <c r="AT925" i="10"/>
  <c r="AT926" i="10"/>
  <c r="AT927" i="10"/>
  <c r="AT928" i="10"/>
  <c r="AT929" i="10"/>
  <c r="AT932" i="10"/>
  <c r="AT933" i="10"/>
  <c r="AT934" i="10"/>
  <c r="AT935" i="10"/>
  <c r="AT936" i="10"/>
  <c r="AT937" i="10"/>
  <c r="AT938" i="10"/>
  <c r="AT939" i="10"/>
  <c r="AT940" i="10"/>
  <c r="AT942" i="10"/>
  <c r="AT943" i="10"/>
  <c r="AT944" i="10"/>
  <c r="AT945" i="10"/>
  <c r="AT946" i="10"/>
  <c r="AT947" i="10"/>
  <c r="AT948" i="10"/>
  <c r="AT949" i="10"/>
  <c r="AT950" i="10"/>
  <c r="AT951" i="10"/>
  <c r="AT952" i="10"/>
  <c r="AS914" i="10" l="1"/>
  <c r="AT914" i="10"/>
  <c r="AS920" i="10" l="1"/>
  <c r="AT919" i="10"/>
  <c r="AS919" i="10"/>
  <c r="AS918" i="10" l="1"/>
  <c r="AT918" i="10" l="1"/>
  <c r="AS909" i="10" l="1"/>
  <c r="AS910" i="10"/>
  <c r="AT910" i="10"/>
  <c r="AS911" i="10"/>
  <c r="AT911" i="10"/>
  <c r="AS912" i="10"/>
  <c r="AT912" i="10"/>
  <c r="AS913" i="10"/>
  <c r="AT913" i="10"/>
  <c r="AS915" i="10"/>
  <c r="AT915" i="10"/>
  <c r="AS916" i="10"/>
  <c r="AT916" i="10"/>
  <c r="AS917" i="10"/>
  <c r="AT917" i="10"/>
  <c r="AS908" i="10" l="1"/>
  <c r="AT908" i="10"/>
  <c r="AS901" i="10"/>
  <c r="AT901" i="10"/>
  <c r="AS902" i="10"/>
  <c r="AT902" i="10"/>
  <c r="AS903" i="10"/>
  <c r="AT903" i="10"/>
  <c r="AS904" i="10"/>
  <c r="AT904" i="10"/>
  <c r="AS905" i="10"/>
  <c r="AT905" i="10"/>
  <c r="AS906" i="10"/>
  <c r="AT906" i="10"/>
  <c r="AS907" i="10"/>
  <c r="AT907" i="10"/>
  <c r="AT898" i="10" l="1"/>
  <c r="AT899" i="10"/>
  <c r="AS897" i="10"/>
  <c r="AS898" i="10"/>
  <c r="AS899" i="10"/>
  <c r="AT897" i="10" l="1"/>
  <c r="AT896" i="10" l="1"/>
  <c r="AS896" i="10"/>
  <c r="AT895" i="10"/>
  <c r="AS895" i="10"/>
  <c r="AT894" i="10"/>
  <c r="AS894" i="10"/>
  <c r="AT893" i="10"/>
  <c r="AS893" i="10"/>
  <c r="AS888" i="10"/>
  <c r="AS887" i="10"/>
  <c r="AS889" i="10"/>
  <c r="AS890" i="10"/>
  <c r="AS891" i="10"/>
  <c r="AS892" i="10"/>
  <c r="AS873" i="10" l="1"/>
  <c r="AT892" i="10"/>
  <c r="AS880" i="10"/>
  <c r="AT880" i="10"/>
  <c r="AS881" i="10"/>
  <c r="AT881" i="10"/>
  <c r="AS882" i="10"/>
  <c r="AT882" i="10"/>
  <c r="AS883" i="10"/>
  <c r="AT883" i="10"/>
  <c r="AS884" i="10"/>
  <c r="AT884" i="10"/>
  <c r="AS885" i="10"/>
  <c r="AT885" i="10"/>
  <c r="AS886" i="10"/>
  <c r="AT886" i="10"/>
  <c r="AT888" i="10"/>
  <c r="AT889" i="10"/>
  <c r="AT891" i="10"/>
  <c r="AT695" i="10" l="1"/>
  <c r="AT701" i="10"/>
  <c r="AT702" i="10"/>
  <c r="AT703" i="10"/>
  <c r="AT704" i="10"/>
  <c r="AT705" i="10"/>
  <c r="AT706" i="10"/>
  <c r="AT710" i="10"/>
  <c r="AT711" i="10"/>
  <c r="AT712" i="10"/>
  <c r="AT713" i="10"/>
  <c r="AT714" i="10"/>
  <c r="AT715" i="10"/>
  <c r="AT716" i="10"/>
  <c r="AT717" i="10"/>
  <c r="AT721" i="10"/>
  <c r="AT722" i="10"/>
  <c r="AT723" i="10"/>
  <c r="AT725" i="10"/>
  <c r="AT726" i="10"/>
  <c r="AT728" i="10"/>
  <c r="AT729" i="10"/>
  <c r="AT730" i="10"/>
  <c r="AT731" i="10"/>
  <c r="AT733" i="10"/>
  <c r="AT734" i="10"/>
  <c r="AT735" i="10"/>
  <c r="AT736" i="10"/>
  <c r="AT737" i="10"/>
  <c r="AT738" i="10"/>
  <c r="AT741" i="10"/>
  <c r="AT742" i="10"/>
  <c r="AT745" i="10"/>
  <c r="AT746" i="10"/>
  <c r="AT747" i="10"/>
  <c r="AT750" i="10"/>
  <c r="AT751" i="10"/>
  <c r="AT752" i="10"/>
  <c r="AT754" i="10"/>
  <c r="AT755" i="10"/>
  <c r="AT756" i="10"/>
  <c r="AT758" i="10"/>
  <c r="AT761" i="10"/>
  <c r="AT762" i="10"/>
  <c r="AT763" i="10"/>
  <c r="AT764" i="10"/>
  <c r="AT765" i="10"/>
  <c r="AT766" i="10"/>
  <c r="AT767" i="10"/>
  <c r="AT768" i="10"/>
  <c r="AT769" i="10"/>
  <c r="AT770" i="10"/>
  <c r="AT771" i="10"/>
  <c r="AT772" i="10"/>
  <c r="AT773" i="10"/>
  <c r="AT776" i="10"/>
  <c r="AT777" i="10"/>
  <c r="AT778" i="10"/>
  <c r="AT779" i="10"/>
  <c r="AT780" i="10"/>
  <c r="AT781" i="10"/>
  <c r="AT782" i="10"/>
  <c r="AT783" i="10"/>
  <c r="AT784" i="10"/>
  <c r="AT785" i="10"/>
  <c r="AT786" i="10"/>
  <c r="AT787" i="10"/>
  <c r="AT788" i="10"/>
  <c r="AT789" i="10"/>
  <c r="AT790" i="10"/>
  <c r="AT791" i="10"/>
  <c r="AT793" i="10"/>
  <c r="AT794" i="10"/>
  <c r="AT795" i="10"/>
  <c r="AT796" i="10"/>
  <c r="AT797" i="10"/>
  <c r="AT798" i="10"/>
  <c r="AT801" i="10"/>
  <c r="AT802" i="10"/>
  <c r="AT803" i="10"/>
  <c r="AT804" i="10"/>
  <c r="AT806" i="10"/>
  <c r="AT807" i="10"/>
  <c r="AT808" i="10"/>
  <c r="AT810" i="10"/>
  <c r="AT811" i="10"/>
  <c r="AT812" i="10"/>
  <c r="AT813" i="10"/>
  <c r="AT814" i="10"/>
  <c r="AT815" i="10"/>
  <c r="AT816" i="10"/>
  <c r="AT818" i="10"/>
  <c r="AT819" i="10"/>
  <c r="AT820" i="10"/>
  <c r="AT821" i="10"/>
  <c r="AT822" i="10"/>
  <c r="AT823" i="10"/>
  <c r="AT824" i="10"/>
  <c r="AT825" i="10"/>
  <c r="AT826" i="10"/>
  <c r="AT827" i="10"/>
  <c r="AT828" i="10"/>
  <c r="AT829" i="10"/>
  <c r="AT830" i="10"/>
  <c r="AT831" i="10"/>
  <c r="AT832" i="10"/>
  <c r="AT833" i="10"/>
  <c r="AT834" i="10"/>
  <c r="AT835" i="10"/>
  <c r="AT836" i="10"/>
  <c r="AT837" i="10"/>
  <c r="AT838" i="10"/>
  <c r="AT839" i="10"/>
  <c r="AT840" i="10"/>
  <c r="AT841" i="10"/>
  <c r="AT843" i="10"/>
  <c r="AT844" i="10"/>
  <c r="AT845" i="10"/>
  <c r="AT846" i="10"/>
  <c r="AT847" i="10"/>
  <c r="AT848" i="10"/>
  <c r="AT849" i="10"/>
  <c r="AT851" i="10"/>
  <c r="AT852" i="10"/>
  <c r="AT855" i="10"/>
  <c r="AT856" i="10"/>
  <c r="AT859" i="10"/>
  <c r="AT860" i="10"/>
  <c r="AT861" i="10"/>
  <c r="AT862" i="10"/>
  <c r="AT863" i="10"/>
  <c r="AT864" i="10"/>
  <c r="AT865" i="10"/>
  <c r="AT866" i="10"/>
  <c r="AT867" i="10"/>
  <c r="AT868" i="10"/>
  <c r="AT870" i="10"/>
  <c r="AT871" i="10"/>
  <c r="AT873" i="10"/>
  <c r="AT874" i="10"/>
  <c r="AT875" i="10"/>
  <c r="AT876" i="10"/>
  <c r="AT877" i="10"/>
  <c r="AT878" i="10"/>
  <c r="AT879" i="10"/>
  <c r="AT694" i="10"/>
  <c r="AS867" i="10"/>
  <c r="AS868" i="10"/>
  <c r="AS870" i="10"/>
  <c r="AS871" i="10"/>
  <c r="AS874" i="10"/>
  <c r="AS875" i="10"/>
  <c r="AS876" i="10"/>
  <c r="AS877" i="10"/>
  <c r="AS878" i="10"/>
  <c r="AS879" i="10"/>
  <c r="AS695" i="10"/>
  <c r="AS701" i="10"/>
  <c r="AS702" i="10"/>
  <c r="AS703" i="10"/>
  <c r="AS704" i="10"/>
  <c r="AS705" i="10"/>
  <c r="AS706" i="10"/>
  <c r="AS707" i="10"/>
  <c r="AS710" i="10"/>
  <c r="AS711" i="10"/>
  <c r="AS712" i="10"/>
  <c r="AS713" i="10"/>
  <c r="AS714" i="10"/>
  <c r="AS715" i="10"/>
  <c r="AS716" i="10"/>
  <c r="AS717" i="10"/>
  <c r="AS719" i="10"/>
  <c r="AS720" i="10"/>
  <c r="AS721" i="10"/>
  <c r="AS722" i="10"/>
  <c r="AS723" i="10"/>
  <c r="AS724" i="10"/>
  <c r="AS725" i="10"/>
  <c r="AS726" i="10"/>
  <c r="AS727" i="10"/>
  <c r="AS728" i="10"/>
  <c r="AS729" i="10"/>
  <c r="AS730" i="10"/>
  <c r="AS731" i="10"/>
  <c r="AS732" i="10"/>
  <c r="AS733" i="10"/>
  <c r="AS734" i="10"/>
  <c r="AS735" i="10"/>
  <c r="AS736" i="10"/>
  <c r="AS737" i="10"/>
  <c r="AS738" i="10"/>
  <c r="AS739" i="10"/>
  <c r="AS740" i="10"/>
  <c r="AS741" i="10"/>
  <c r="AS742" i="10"/>
  <c r="AS743" i="10"/>
  <c r="AS744" i="10"/>
  <c r="AS745" i="10"/>
  <c r="AS746" i="10"/>
  <c r="AS747" i="10"/>
  <c r="AS748" i="10"/>
  <c r="AS749" i="10"/>
  <c r="AS750" i="10"/>
  <c r="AS751" i="10"/>
  <c r="AS752" i="10"/>
  <c r="AS753" i="10"/>
  <c r="AS754" i="10"/>
  <c r="AS755" i="10"/>
  <c r="AS756" i="10"/>
  <c r="AS757" i="10"/>
  <c r="AS758" i="10"/>
  <c r="AS759" i="10"/>
  <c r="AS760" i="10"/>
  <c r="AS761" i="10"/>
  <c r="AS762" i="10"/>
  <c r="AS763" i="10"/>
  <c r="AS764" i="10"/>
  <c r="AS765" i="10"/>
  <c r="AS766" i="10"/>
  <c r="AS767" i="10"/>
  <c r="AS768" i="10"/>
  <c r="AS769" i="10"/>
  <c r="AS770" i="10"/>
  <c r="AS771" i="10"/>
  <c r="AS772" i="10"/>
  <c r="AS773" i="10"/>
  <c r="AS775" i="10"/>
  <c r="AS776" i="10"/>
  <c r="AS777" i="10"/>
  <c r="AS778" i="10"/>
  <c r="AS779" i="10"/>
  <c r="AS780" i="10"/>
  <c r="AS781" i="10"/>
  <c r="AS782" i="10"/>
  <c r="AS783" i="10"/>
  <c r="AS784" i="10"/>
  <c r="AS785" i="10"/>
  <c r="AS786" i="10"/>
  <c r="AS787" i="10"/>
  <c r="AS788" i="10"/>
  <c r="AS789" i="10"/>
  <c r="AS790" i="10"/>
  <c r="AS791" i="10"/>
  <c r="AS793" i="10"/>
  <c r="AS794" i="10"/>
  <c r="AS795" i="10"/>
  <c r="AS796" i="10"/>
  <c r="AS797" i="10"/>
  <c r="AS798" i="10"/>
  <c r="AS800" i="10"/>
  <c r="AS801" i="10"/>
  <c r="AS802" i="10"/>
  <c r="AS803" i="10"/>
  <c r="AS804" i="10"/>
  <c r="AS806" i="10"/>
  <c r="AS807" i="10"/>
  <c r="AS808" i="10"/>
  <c r="AS810" i="10"/>
  <c r="AS811" i="10"/>
  <c r="AS812" i="10"/>
  <c r="AS813" i="10"/>
  <c r="AS814" i="10"/>
  <c r="AS815" i="10"/>
  <c r="AS816" i="10"/>
  <c r="AS818" i="10"/>
  <c r="AS819" i="10"/>
  <c r="AS820" i="10"/>
  <c r="AS821" i="10"/>
  <c r="AS822" i="10"/>
  <c r="AS823" i="10"/>
  <c r="AS824" i="10"/>
  <c r="AS825" i="10"/>
  <c r="AS826" i="10"/>
  <c r="AS827" i="10"/>
  <c r="AS828" i="10"/>
  <c r="AS829" i="10"/>
  <c r="AS830" i="10"/>
  <c r="AS831" i="10"/>
  <c r="AS832" i="10"/>
  <c r="AS833" i="10"/>
  <c r="AS834" i="10"/>
  <c r="AS835" i="10"/>
  <c r="AS836" i="10"/>
  <c r="AS837" i="10"/>
  <c r="AS838" i="10"/>
  <c r="AS839" i="10"/>
  <c r="AS840" i="10"/>
  <c r="AS841" i="10"/>
  <c r="AS843" i="10"/>
  <c r="AS844" i="10"/>
  <c r="AS845" i="10"/>
  <c r="AS846" i="10"/>
  <c r="AS847" i="10"/>
  <c r="AS848" i="10"/>
  <c r="AS849" i="10"/>
  <c r="AS851" i="10"/>
  <c r="AS852" i="10"/>
  <c r="AS855" i="10"/>
  <c r="AS856" i="10"/>
  <c r="AS857" i="10"/>
  <c r="AS859" i="10"/>
  <c r="AS860" i="10"/>
  <c r="AS861" i="10"/>
  <c r="AS862" i="10"/>
  <c r="AS863" i="10"/>
  <c r="AS864" i="10"/>
  <c r="AS865" i="10"/>
  <c r="AS866" i="10"/>
  <c r="AS694" i="10"/>
  <c r="AS74" i="10" l="1"/>
  <c r="AT693" i="10" l="1"/>
  <c r="AS693" i="10"/>
  <c r="AS692" i="10"/>
  <c r="AT690" i="10"/>
  <c r="AS690" i="10"/>
  <c r="AT689" i="10"/>
  <c r="AS689" i="10"/>
  <c r="AT688" i="10"/>
  <c r="AS688" i="10"/>
  <c r="AT687" i="10"/>
  <c r="AS687" i="10"/>
  <c r="AT684" i="10"/>
  <c r="AS684" i="10"/>
  <c r="AT680" i="10"/>
  <c r="AS680" i="10"/>
  <c r="AT679" i="10"/>
  <c r="AS679" i="10"/>
  <c r="AT678" i="10"/>
  <c r="AS678" i="10"/>
  <c r="AT677" i="10"/>
  <c r="AS677" i="10"/>
  <c r="AT675" i="10"/>
  <c r="AS675" i="10"/>
  <c r="AT674" i="10"/>
  <c r="AS674" i="10"/>
  <c r="AT673" i="10"/>
  <c r="AS673" i="10"/>
  <c r="AT672" i="10"/>
  <c r="AS672" i="10"/>
  <c r="AT671" i="10"/>
  <c r="AS671" i="10"/>
  <c r="AS670" i="10"/>
  <c r="AT669" i="10"/>
  <c r="AS669" i="10"/>
  <c r="AS668" i="10"/>
  <c r="AT667" i="10"/>
  <c r="AS667" i="10"/>
  <c r="AT666" i="10"/>
  <c r="AS666" i="10"/>
  <c r="AT664" i="10"/>
  <c r="AS664" i="10"/>
  <c r="AT662" i="10"/>
  <c r="AS662" i="10"/>
  <c r="AT661" i="10"/>
  <c r="AS661" i="10"/>
  <c r="AT660" i="10"/>
  <c r="AS660" i="10"/>
  <c r="AT659" i="10"/>
  <c r="AS659" i="10"/>
  <c r="AS658" i="10"/>
  <c r="AT656" i="10"/>
  <c r="AS656" i="10"/>
  <c r="AS655" i="10"/>
  <c r="AT654" i="10"/>
  <c r="AS654" i="10"/>
  <c r="AT653" i="10"/>
  <c r="AS653" i="10"/>
  <c r="AS652" i="10"/>
  <c r="AS651" i="10"/>
  <c r="AS650" i="10"/>
  <c r="AT647" i="10"/>
  <c r="AS647" i="10"/>
  <c r="AT645" i="10"/>
  <c r="AS645" i="10"/>
  <c r="AT644" i="10"/>
  <c r="AS644" i="10"/>
  <c r="AT637" i="10"/>
  <c r="AS637" i="10"/>
  <c r="AT636" i="10"/>
  <c r="AS636" i="10"/>
  <c r="AT634" i="10"/>
  <c r="AS634" i="10"/>
  <c r="AT632" i="10"/>
  <c r="AS632" i="10"/>
  <c r="AT631" i="10"/>
  <c r="AS631" i="10"/>
  <c r="AS630" i="10"/>
  <c r="AT629" i="10"/>
  <c r="AS629" i="10"/>
  <c r="AT626" i="10"/>
  <c r="AS626" i="10"/>
  <c r="AT623" i="10"/>
  <c r="AS623" i="10"/>
  <c r="AS622" i="10"/>
  <c r="AT616" i="10"/>
  <c r="AS616" i="10"/>
  <c r="AS615" i="10"/>
  <c r="AT614" i="10"/>
  <c r="AS614" i="10"/>
  <c r="AT613" i="10"/>
  <c r="AS613" i="10"/>
  <c r="AS612" i="10"/>
  <c r="AT609" i="10"/>
  <c r="AS609" i="10"/>
  <c r="AT608" i="10"/>
  <c r="AS608" i="10"/>
  <c r="AT606" i="10"/>
  <c r="AS606" i="10"/>
  <c r="AT605" i="10"/>
  <c r="AS605" i="10"/>
  <c r="AT604" i="10"/>
  <c r="AS604" i="10"/>
  <c r="AT602" i="10"/>
  <c r="AS602" i="10"/>
  <c r="AT601" i="10"/>
  <c r="AS601" i="10"/>
  <c r="AT600" i="10"/>
  <c r="AS600" i="10"/>
  <c r="AT597" i="10"/>
  <c r="AS597" i="10"/>
  <c r="AS596" i="10"/>
  <c r="AT595" i="10"/>
  <c r="AS595" i="10"/>
  <c r="AT593" i="10"/>
  <c r="AS593" i="10"/>
  <c r="AT591" i="10"/>
  <c r="AS591" i="10"/>
  <c r="AS590" i="10"/>
  <c r="AT587" i="10"/>
  <c r="AS587" i="10"/>
  <c r="AS584" i="10"/>
  <c r="AT581" i="10"/>
  <c r="AS581" i="10"/>
  <c r="AT578" i="10"/>
  <c r="AS578" i="10"/>
  <c r="AT577" i="10"/>
  <c r="AS577" i="10"/>
  <c r="AS567" i="10"/>
  <c r="AT564" i="10"/>
  <c r="AS564" i="10"/>
  <c r="AT556" i="10"/>
  <c r="AS556" i="10"/>
  <c r="AS553" i="10"/>
  <c r="AT552" i="10"/>
  <c r="AS552" i="10"/>
  <c r="AS547" i="10"/>
  <c r="AT540" i="10"/>
  <c r="AS540" i="10"/>
  <c r="AS539" i="10"/>
  <c r="AS538" i="10"/>
  <c r="AT537" i="10"/>
  <c r="AS537" i="10"/>
  <c r="AT536" i="10"/>
  <c r="AS536" i="10"/>
  <c r="AT533" i="10"/>
  <c r="AS533" i="10"/>
  <c r="AT525" i="10"/>
  <c r="AS525" i="10"/>
  <c r="AT523" i="10"/>
  <c r="AS523" i="10"/>
  <c r="AT522" i="10"/>
  <c r="AS522" i="10"/>
  <c r="AT520" i="10"/>
  <c r="AS520" i="10"/>
  <c r="AT518" i="10"/>
  <c r="AS518" i="10"/>
  <c r="AS517" i="10"/>
  <c r="AS515" i="10"/>
  <c r="AT511" i="10"/>
  <c r="AS511" i="10"/>
  <c r="AT502" i="10"/>
  <c r="AS502" i="10"/>
  <c r="AT497" i="10"/>
  <c r="AS497" i="10"/>
  <c r="AT477" i="10"/>
  <c r="AS477" i="10"/>
  <c r="AS474" i="10"/>
  <c r="AS473" i="10"/>
  <c r="AS472" i="10"/>
  <c r="AS471" i="10"/>
  <c r="AT470" i="10"/>
  <c r="AS470" i="10"/>
  <c r="AS469" i="10"/>
  <c r="AT467" i="10"/>
  <c r="AS467" i="10"/>
  <c r="AS465" i="10"/>
  <c r="AS455" i="10"/>
  <c r="AS454" i="10"/>
  <c r="AS450" i="10"/>
  <c r="AT444" i="10"/>
  <c r="AS444" i="10"/>
  <c r="AS442" i="10"/>
  <c r="AT441" i="10"/>
  <c r="AS441" i="10"/>
  <c r="AS440" i="10"/>
  <c r="AT439" i="10"/>
  <c r="AS437" i="10"/>
  <c r="AT436" i="10"/>
  <c r="AS436" i="10"/>
  <c r="AT434" i="10"/>
  <c r="AS434" i="10"/>
  <c r="AS432" i="10"/>
  <c r="AT431" i="10"/>
  <c r="AS431" i="10"/>
  <c r="AT430" i="10"/>
  <c r="AS430" i="10"/>
  <c r="AT429" i="10"/>
  <c r="AS429" i="10"/>
  <c r="AT426" i="10"/>
  <c r="AS426" i="10"/>
  <c r="AS424" i="10"/>
  <c r="AT423" i="10"/>
  <c r="AS423" i="10"/>
  <c r="AT421" i="10"/>
  <c r="AS421" i="10"/>
  <c r="AS420" i="10"/>
  <c r="AS419" i="10"/>
  <c r="AT418" i="10"/>
  <c r="AS418" i="10"/>
  <c r="AT417" i="10"/>
  <c r="AS417" i="10"/>
  <c r="AS413" i="10"/>
  <c r="AT411" i="10"/>
  <c r="AS411" i="10"/>
  <c r="AT409" i="10"/>
  <c r="AS409" i="10"/>
  <c r="AT399" i="10"/>
  <c r="AS399" i="10"/>
  <c r="AS396" i="10"/>
  <c r="AS394" i="10"/>
  <c r="AT392" i="10"/>
  <c r="AS392" i="10"/>
  <c r="AT389" i="10"/>
  <c r="AS389" i="10"/>
  <c r="AT388" i="10"/>
  <c r="AS388" i="10"/>
  <c r="AS387" i="10"/>
  <c r="AS385" i="10"/>
  <c r="AT383" i="10"/>
  <c r="AS383" i="10"/>
  <c r="AT382" i="10"/>
  <c r="AS382" i="10"/>
  <c r="AT380" i="10"/>
  <c r="AS380" i="10"/>
  <c r="AT374" i="10"/>
  <c r="AS374" i="10"/>
  <c r="AT373" i="10"/>
  <c r="AS373" i="10"/>
  <c r="AS372" i="10"/>
  <c r="AT371" i="10"/>
  <c r="AS371" i="10"/>
  <c r="AT368" i="10"/>
  <c r="AS368" i="10"/>
  <c r="AT367" i="10"/>
  <c r="AS367" i="10"/>
  <c r="AS355" i="10"/>
  <c r="AT353" i="10"/>
  <c r="AS353" i="10"/>
  <c r="AT352" i="10"/>
  <c r="AS352" i="10"/>
  <c r="AT351" i="10"/>
  <c r="AS351" i="10"/>
  <c r="AS344" i="10"/>
  <c r="AT342" i="10"/>
  <c r="AS342" i="10"/>
  <c r="AT338" i="10"/>
  <c r="AS338" i="10"/>
  <c r="AS337" i="10"/>
  <c r="AT336" i="10"/>
  <c r="AS336" i="10"/>
  <c r="AS335" i="10"/>
  <c r="AT334" i="10"/>
  <c r="AS334" i="10"/>
  <c r="AS333" i="10"/>
  <c r="AT332" i="10"/>
  <c r="AS332" i="10"/>
  <c r="AT328" i="10"/>
  <c r="AS328" i="10"/>
  <c r="AT323" i="10"/>
  <c r="AS323" i="10"/>
  <c r="AT315" i="10"/>
  <c r="AS315" i="10"/>
  <c r="AT314" i="10"/>
  <c r="AS314" i="10"/>
  <c r="AT313" i="10"/>
  <c r="AS313" i="10"/>
  <c r="AS312" i="10"/>
  <c r="AS311" i="10"/>
  <c r="AS309" i="10"/>
  <c r="AT308" i="10"/>
  <c r="AS308" i="10"/>
  <c r="AT305" i="10"/>
  <c r="AS305" i="10"/>
  <c r="AT304" i="10"/>
  <c r="AS304" i="10"/>
  <c r="AT302" i="10"/>
  <c r="AS302" i="10"/>
  <c r="AS299" i="10"/>
  <c r="AT298" i="10"/>
  <c r="AS298" i="10"/>
  <c r="AT297" i="10"/>
  <c r="AS297" i="10"/>
  <c r="AT296" i="10"/>
  <c r="AS296" i="10"/>
  <c r="AT295" i="10"/>
  <c r="AS295" i="10"/>
  <c r="AT294" i="10"/>
  <c r="AS294" i="10"/>
  <c r="AT293" i="10"/>
  <c r="AS293" i="10"/>
  <c r="AS292" i="10"/>
  <c r="AS291" i="10"/>
  <c r="AS290" i="10"/>
  <c r="AS289" i="10"/>
  <c r="AS288" i="10"/>
  <c r="AT287" i="10"/>
  <c r="AS287" i="10"/>
  <c r="AT285" i="10"/>
  <c r="AS285" i="10"/>
  <c r="AS284" i="10"/>
  <c r="AS283" i="10"/>
  <c r="AS282" i="10"/>
  <c r="AS281" i="10"/>
  <c r="AS280" i="10"/>
  <c r="AS279" i="10"/>
  <c r="AS278" i="10"/>
  <c r="AT277" i="10"/>
  <c r="AS277" i="10"/>
  <c r="AT276" i="10"/>
  <c r="AS276" i="10"/>
  <c r="AS275" i="10"/>
  <c r="AT274" i="10"/>
  <c r="AS274" i="10"/>
  <c r="AT272" i="10"/>
  <c r="AS272" i="10"/>
  <c r="AT270" i="10"/>
  <c r="AS270" i="10"/>
  <c r="AT267" i="10"/>
  <c r="AS267" i="10"/>
  <c r="AS259" i="10"/>
  <c r="AS258" i="10"/>
  <c r="AT257" i="10"/>
  <c r="AS257" i="10"/>
  <c r="AT256" i="10"/>
  <c r="AS256" i="10"/>
  <c r="AT255" i="10"/>
  <c r="AS255" i="10"/>
  <c r="AT254" i="10"/>
  <c r="AS254" i="10"/>
  <c r="AT253" i="10"/>
  <c r="AS253" i="10"/>
  <c r="AS251" i="10"/>
  <c r="AT250" i="10"/>
  <c r="AS250" i="10"/>
  <c r="AT248" i="10"/>
  <c r="AS248" i="10"/>
  <c r="AT247" i="10"/>
  <c r="AS247" i="10"/>
  <c r="AS244" i="10"/>
  <c r="AT243" i="10"/>
  <c r="AS243" i="10"/>
  <c r="AT242" i="10"/>
  <c r="AS242" i="10"/>
  <c r="AS241" i="10"/>
  <c r="AT240" i="10"/>
  <c r="AS240" i="10"/>
  <c r="AT239" i="10"/>
  <c r="AS239" i="10"/>
  <c r="AT238" i="10"/>
  <c r="AS238" i="10"/>
  <c r="AS237" i="10"/>
  <c r="AT236" i="10"/>
  <c r="AS236" i="10"/>
  <c r="AT234" i="10"/>
  <c r="AS234" i="10"/>
  <c r="AS232" i="10"/>
  <c r="AS227" i="10"/>
  <c r="AT225" i="10"/>
  <c r="AS225" i="10"/>
  <c r="AS224" i="10"/>
  <c r="AS223" i="10"/>
  <c r="AT220" i="10"/>
  <c r="AS220" i="10"/>
  <c r="AT218" i="10"/>
  <c r="AS218" i="10"/>
  <c r="AS217" i="10"/>
  <c r="AT213" i="10"/>
  <c r="AS213" i="10"/>
  <c r="AT212" i="10"/>
  <c r="AS212" i="10"/>
  <c r="AT207" i="10"/>
  <c r="AS207" i="10"/>
  <c r="AT202" i="10"/>
  <c r="AS202" i="10"/>
  <c r="AT198" i="10"/>
  <c r="AS198" i="10"/>
  <c r="AT194" i="10"/>
  <c r="AS194" i="10"/>
  <c r="AT193" i="10"/>
  <c r="AS193" i="10"/>
  <c r="AT192" i="10"/>
  <c r="AS192" i="10"/>
  <c r="AS187" i="10"/>
  <c r="AT185" i="10"/>
  <c r="AS185" i="10"/>
  <c r="AT184" i="10"/>
  <c r="AS184" i="10"/>
  <c r="AT183" i="10"/>
  <c r="AS183" i="10"/>
  <c r="AT181" i="10"/>
  <c r="AS181" i="10"/>
  <c r="AT178" i="10"/>
  <c r="AS178" i="10"/>
  <c r="AT176" i="10"/>
  <c r="AS176" i="10"/>
  <c r="AT170" i="10"/>
  <c r="AS170" i="10"/>
  <c r="AS161" i="10"/>
  <c r="AS159" i="10"/>
  <c r="AT158" i="10"/>
  <c r="AS158" i="10"/>
  <c r="AS157" i="10"/>
  <c r="AT156" i="10"/>
  <c r="AS156" i="10"/>
  <c r="AS155" i="10"/>
  <c r="AS154" i="10"/>
  <c r="AT153" i="10"/>
  <c r="AS153" i="10"/>
  <c r="AT152" i="10"/>
  <c r="AS152" i="10"/>
  <c r="AT151" i="10"/>
  <c r="AS151" i="10"/>
  <c r="AT150" i="10"/>
  <c r="AS150" i="10"/>
  <c r="AT149" i="10"/>
  <c r="AS149" i="10"/>
  <c r="AT148" i="10"/>
  <c r="AS148" i="10"/>
  <c r="AT147" i="10"/>
  <c r="AS147" i="10"/>
  <c r="AT146" i="10"/>
  <c r="AS146" i="10"/>
  <c r="AT144" i="10"/>
  <c r="AS144" i="10"/>
  <c r="AT143" i="10"/>
  <c r="AS143" i="10"/>
  <c r="AT142" i="10"/>
  <c r="AS142" i="10"/>
  <c r="AT141" i="10"/>
  <c r="AS141" i="10"/>
  <c r="AT140" i="10"/>
  <c r="AS140" i="10"/>
  <c r="AT139" i="10"/>
  <c r="AS139" i="10"/>
  <c r="AT138" i="10"/>
  <c r="AS138" i="10"/>
  <c r="AT137" i="10"/>
  <c r="AS137" i="10"/>
  <c r="AS136" i="10"/>
  <c r="AT133" i="10"/>
  <c r="AS133" i="10"/>
  <c r="AS132" i="10"/>
  <c r="AT131" i="10"/>
  <c r="AS131" i="10"/>
  <c r="AT127" i="10"/>
  <c r="AS127" i="10"/>
  <c r="AT126" i="10"/>
  <c r="AS126" i="10"/>
  <c r="AT109" i="10"/>
  <c r="AS109" i="10"/>
  <c r="AT105" i="10"/>
  <c r="AS105" i="10"/>
  <c r="AS104" i="10"/>
  <c r="AS103" i="10"/>
  <c r="AT102" i="10"/>
  <c r="AS102" i="10"/>
  <c r="AS101" i="10"/>
  <c r="AS100" i="10"/>
  <c r="AT99" i="10"/>
  <c r="AS99" i="10"/>
  <c r="AS98" i="10"/>
  <c r="AS97" i="10"/>
  <c r="AT96" i="10"/>
  <c r="AS96" i="10"/>
  <c r="AS95" i="10"/>
  <c r="AS94" i="10"/>
  <c r="AS93" i="10"/>
  <c r="AT92" i="10"/>
  <c r="AS92" i="10"/>
  <c r="AT91" i="10"/>
  <c r="AS91" i="10"/>
  <c r="AT90" i="10"/>
  <c r="AS90" i="10"/>
  <c r="AS89" i="10"/>
  <c r="AS88" i="10"/>
  <c r="AT87" i="10"/>
  <c r="AS87" i="10"/>
  <c r="AS86" i="10"/>
  <c r="AT85" i="10"/>
  <c r="AS85" i="10"/>
  <c r="AS84" i="10"/>
  <c r="AS83" i="10"/>
  <c r="AT82" i="10"/>
  <c r="AS82" i="10"/>
  <c r="AS81" i="10"/>
  <c r="AT80" i="10"/>
  <c r="AS80" i="10"/>
  <c r="AS79" i="10"/>
  <c r="AS78" i="10"/>
  <c r="AS77" i="10"/>
  <c r="AT76" i="10"/>
  <c r="AS76" i="10"/>
  <c r="AS75" i="10"/>
  <c r="AS73" i="10"/>
  <c r="AS72" i="10"/>
  <c r="AS71" i="10"/>
  <c r="AT70" i="10"/>
  <c r="AS70" i="10"/>
  <c r="AS69" i="10"/>
  <c r="AS68" i="10"/>
  <c r="AS67" i="10"/>
  <c r="AS66" i="10"/>
  <c r="AS65" i="10"/>
  <c r="AS64" i="10"/>
  <c r="AT63" i="10"/>
  <c r="AS63" i="10"/>
  <c r="AS62" i="10"/>
  <c r="AS61" i="10"/>
  <c r="AS60" i="10"/>
  <c r="AT59" i="10"/>
  <c r="AS59" i="10"/>
  <c r="AT58" i="10"/>
  <c r="AS58" i="10"/>
  <c r="AS57" i="10"/>
  <c r="AT56" i="10"/>
  <c r="AS56" i="10"/>
  <c r="AS55" i="10"/>
  <c r="AS54" i="10"/>
  <c r="AS53" i="10"/>
  <c r="AS52" i="10"/>
  <c r="AS51" i="10"/>
  <c r="AS50" i="10"/>
  <c r="AS48" i="10"/>
  <c r="AS47" i="10"/>
  <c r="AS45" i="10"/>
  <c r="AT44" i="10"/>
  <c r="AS44" i="10"/>
  <c r="AS43" i="10"/>
  <c r="AT42" i="10"/>
  <c r="AS42" i="10"/>
  <c r="AT40" i="10"/>
  <c r="AS40" i="10"/>
  <c r="AS39" i="10"/>
  <c r="AS38" i="10"/>
  <c r="AS37" i="10"/>
  <c r="AS36" i="10"/>
  <c r="AT35" i="10"/>
  <c r="AS35" i="10"/>
  <c r="AT34" i="10"/>
  <c r="AS34" i="10"/>
  <c r="AT33" i="10"/>
  <c r="AS33" i="10"/>
  <c r="AS32" i="10"/>
  <c r="AS31" i="10"/>
  <c r="AT30" i="10"/>
  <c r="AS30" i="10"/>
  <c r="AT29" i="10"/>
  <c r="AS29" i="10"/>
  <c r="AT28" i="10"/>
  <c r="AS28" i="10"/>
  <c r="AS27" i="10"/>
  <c r="AT26" i="10"/>
  <c r="AS26" i="10"/>
  <c r="AS25" i="10"/>
  <c r="AT24" i="10"/>
  <c r="AS24" i="10"/>
  <c r="AT23" i="10"/>
  <c r="AS23" i="10"/>
  <c r="AT22" i="10"/>
  <c r="AS22" i="10"/>
  <c r="AT21" i="10"/>
  <c r="AS21" i="10"/>
  <c r="AS20" i="10"/>
  <c r="AT19" i="10"/>
  <c r="AS19" i="10"/>
  <c r="AS18" i="10"/>
  <c r="AS17" i="10"/>
  <c r="AT16" i="10"/>
  <c r="AS16" i="10"/>
  <c r="AS15" i="10"/>
  <c r="AS14" i="10"/>
  <c r="AS13" i="10"/>
  <c r="AS12" i="10"/>
  <c r="AS11" i="10"/>
  <c r="AS10" i="10"/>
  <c r="AS9" i="10"/>
  <c r="AS8" i="10"/>
  <c r="AS7" i="10"/>
  <c r="AS6" i="10"/>
  <c r="AS5" i="10"/>
  <c r="AS4" i="10"/>
  <c r="AS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Rocilma Chilito Gomez</author>
  </authors>
  <commentList>
    <comment ref="L701" authorId="0" shapeId="0" xr:uid="{00000000-0006-0000-0000-000001000000}">
      <text>
        <r>
          <rPr>
            <b/>
            <sz val="9"/>
            <color indexed="81"/>
            <rFont val="Tahoma"/>
            <family val="2"/>
          </rPr>
          <t>Rocilma Chilito Gomez:</t>
        </r>
        <r>
          <rPr>
            <sz val="9"/>
            <color indexed="81"/>
            <rFont val="Tahoma"/>
            <family val="2"/>
          </rPr>
          <t xml:space="preserve">
SE LE DESCUENTAN LAS ESTAMPILLAS </t>
        </r>
      </text>
    </comment>
    <comment ref="L706" authorId="0" shapeId="0" xr:uid="{00000000-0006-0000-0000-000002000000}">
      <text>
        <r>
          <rPr>
            <b/>
            <sz val="9"/>
            <color indexed="81"/>
            <rFont val="Tahoma"/>
            <family val="2"/>
          </rPr>
          <t>Rocilma Chilito Gomez:</t>
        </r>
        <r>
          <rPr>
            <sz val="9"/>
            <color indexed="81"/>
            <rFont val="Tahoma"/>
            <family val="2"/>
          </rPr>
          <t xml:space="preserve">
SE LE DESCUENTAN LAS ESTAMPILLAS </t>
        </r>
      </text>
    </comment>
    <comment ref="L712" authorId="0" shapeId="0" xr:uid="{00000000-0006-0000-0000-000003000000}">
      <text>
        <r>
          <rPr>
            <b/>
            <sz val="9"/>
            <color indexed="81"/>
            <rFont val="Tahoma"/>
            <family val="2"/>
          </rPr>
          <t>Rocilma Chilito Gomez:</t>
        </r>
        <r>
          <rPr>
            <sz val="9"/>
            <color indexed="81"/>
            <rFont val="Tahoma"/>
            <family val="2"/>
          </rPr>
          <t xml:space="preserve">
ACTA DE SECION DIANA CAROLINA GOMEZ NIVIA </t>
        </r>
      </text>
    </comment>
    <comment ref="J839" authorId="0" shapeId="0" xr:uid="{00000000-0006-0000-0000-000004000000}">
      <text>
        <r>
          <rPr>
            <b/>
            <sz val="9"/>
            <color indexed="81"/>
            <rFont val="Tahoma"/>
            <family val="2"/>
          </rPr>
          <t>Rocilma Chilito Gomez:</t>
        </r>
        <r>
          <rPr>
            <sz val="9"/>
            <color indexed="81"/>
            <rFont val="Tahoma"/>
            <family val="2"/>
          </rPr>
          <t xml:space="preserve">
NUMERO DE PASAPORTE</t>
        </r>
      </text>
    </comment>
  </commentList>
</comments>
</file>

<file path=xl/sharedStrings.xml><?xml version="1.0" encoding="utf-8"?>
<sst xmlns="http://schemas.openxmlformats.org/spreadsheetml/2006/main" count="22337" uniqueCount="5105">
  <si>
    <t xml:space="preserve">NUMERO DE CONTRATO </t>
  </si>
  <si>
    <t>CLASE</t>
  </si>
  <si>
    <t xml:space="preserve">RUBRO </t>
  </si>
  <si>
    <t>NOMB RUBRO</t>
  </si>
  <si>
    <t xml:space="preserve">VALOR DEL CONTRATO </t>
  </si>
  <si>
    <t xml:space="preserve">VALOR MENSUAL </t>
  </si>
  <si>
    <t>OBJETO</t>
  </si>
  <si>
    <t>AREA</t>
  </si>
  <si>
    <t>CARGO</t>
  </si>
  <si>
    <t xml:space="preserve">DOCUMENTO </t>
  </si>
  <si>
    <t>DV</t>
  </si>
  <si>
    <t xml:space="preserve">CONTRATISTA </t>
  </si>
  <si>
    <t xml:space="preserve">FECHA DE SUSCRIPCION </t>
  </si>
  <si>
    <t xml:space="preserve">SUPERVISION </t>
  </si>
  <si>
    <t xml:space="preserve">CC SUPERVISOR </t>
  </si>
  <si>
    <t xml:space="preserve">N SUPERVISOR </t>
  </si>
  <si>
    <t>TIPO_SUPER</t>
  </si>
  <si>
    <t xml:space="preserve">N° DE DIAS </t>
  </si>
  <si>
    <t xml:space="preserve">FECHA INICIAL </t>
  </si>
  <si>
    <t>FECHA FINAL</t>
  </si>
  <si>
    <t>FORMA DE PAGO</t>
  </si>
  <si>
    <t xml:space="preserve">ESTADO DE CONTRATO </t>
  </si>
  <si>
    <t>N°CDP</t>
  </si>
  <si>
    <t>N°RP</t>
  </si>
  <si>
    <t xml:space="preserve">NOVEDADES </t>
  </si>
  <si>
    <t xml:space="preserve">MOD 01 </t>
  </si>
  <si>
    <t>ADICIÓN VALOR</t>
  </si>
  <si>
    <t>PRORROGA</t>
  </si>
  <si>
    <t xml:space="preserve">OTROSI </t>
  </si>
  <si>
    <t>MOD 02</t>
  </si>
  <si>
    <t>AD VALOR</t>
  </si>
  <si>
    <t xml:space="preserve">MOD 03 </t>
  </si>
  <si>
    <t xml:space="preserve">MOD 04 </t>
  </si>
  <si>
    <t xml:space="preserve">VALOR TOTAL CONTRATO CON ADICIONES </t>
  </si>
  <si>
    <t xml:space="preserve">FECHA FINAL DEL CONTRATO </t>
  </si>
  <si>
    <t xml:space="preserve">ESTADO </t>
  </si>
  <si>
    <t>NUMERACION  ENERO 2026</t>
  </si>
  <si>
    <t>00001</t>
  </si>
  <si>
    <t>PRESTACION DE SERVICIOS</t>
  </si>
  <si>
    <t xml:space="preserve">2.1.2.02.02.008.821 </t>
  </si>
  <si>
    <t>(SERVICIOS JURIDICOS)</t>
  </si>
  <si>
    <t xml:space="preserve">PRESTAR LOS SERVICIOS PROFESIONALES COMO ABOGADO DE FORMA INDEPENDIENTE, AUTONOMA BAJO SU PROPIA CUENTA Y RIESGO, SUMINISTRANDO SU EXPERIENCIA PROFESIONAL AL HOSPITAL DEPARTAMENTAL MARIA INMACULADA ESE Y/O DONDE SE REQUIERA EL SERVICIO </t>
  </si>
  <si>
    <t>OFICINA DE CONTRATACION</t>
  </si>
  <si>
    <t>ABOGADO</t>
  </si>
  <si>
    <t>JUAN CAMILO CUBILLOS MONSALVE</t>
  </si>
  <si>
    <t xml:space="preserve">NATURAL </t>
  </si>
  <si>
    <t>PROFESIONAL UNIVERSITARIO DE CONTRATACIÓN Y/O QUIEN HAGA SUS VECES.</t>
  </si>
  <si>
    <t xml:space="preserve">MAYRA LEANDRA CARVAJAL MARTINEZ </t>
  </si>
  <si>
    <t xml:space="preserve">INTERNO </t>
  </si>
  <si>
    <t>DE ACUERDO CON EL FLUJO DE RECURSOS DEL SISTEMA DE SEGURIDAD SOCIAL EN SALUD EN PAGOS MENSUALES DE CONFORMIDAD CON LAS ACTIVIDADES REALIZADAS Y CERTIFICADAS POR EL SUPERVISOR.</t>
  </si>
  <si>
    <t xml:space="preserve">FIRMA </t>
  </si>
  <si>
    <t>10</t>
  </si>
  <si>
    <t>02</t>
  </si>
  <si>
    <t xml:space="preserve">EN EJECUCIÓN </t>
  </si>
  <si>
    <t>00002</t>
  </si>
  <si>
    <t>ANGIE DANIELA REY MORALES</t>
  </si>
  <si>
    <t>03</t>
  </si>
  <si>
    <t>00003</t>
  </si>
  <si>
    <t>JAVIER MAURICIO ALMARIO OVIEDO</t>
  </si>
  <si>
    <t>04</t>
  </si>
  <si>
    <t>00004</t>
  </si>
  <si>
    <t>2.1.2.02.02.008.85940</t>
  </si>
  <si>
    <t>(SERVICIOS ADMINISTRATIVOS COMBINADOS DE OFICINA)</t>
  </si>
  <si>
    <t xml:space="preserve">PRESTAR LOS SERVICIOS PROFESIONALES COMO PROFESIONAL ADMINISTRATIVO  EN FORMA INDEPENDIENTE, AUTONOMA, BAJO SU PROPIA CUENTA Y RIESGO, SUMINISTRANDO SU EXPERIENCIA TECNICA EN MATERIA ADMINISTRATIVA AL HOSPITAL DEPARTAMENTAL MARIA INMACULADA ESE Y/O DONDE SE REQUIERA EL SERVICIO </t>
  </si>
  <si>
    <t>PROFESIONAL UNIVERSITARIO</t>
  </si>
  <si>
    <t>LUCELIDA MATILDE RIAÑOS SANDOVAL</t>
  </si>
  <si>
    <t>05</t>
  </si>
  <si>
    <t>00005</t>
  </si>
  <si>
    <t xml:space="preserve">PRESTAR LOS SERVICIOS COMO TECNICO ADMINISTRATIVO  EN FORMA INDEPENDIENTE, AUTONOMA, BAJO SU PROPIA CUENTA Y RIESGO, SUMINISTRANDO SU EXPERIENCIA TECNICA EN MATERIA ADMINISTRATIVA AL HOSPITAL DEPARTAMENTAL MARIA INMACULADA ESE Y/O DONDE SE REQUIERA EL SERVICIO </t>
  </si>
  <si>
    <t>TECNICO ADMINISTRATIVO</t>
  </si>
  <si>
    <t>ANDREA CATALINA SILVA VALDERRAMA</t>
  </si>
  <si>
    <t>06</t>
  </si>
  <si>
    <t>00006</t>
  </si>
  <si>
    <t>YENIFER OME CORDOBA</t>
  </si>
  <si>
    <t>07</t>
  </si>
  <si>
    <t>00007</t>
  </si>
  <si>
    <t>ROCILMA CHILITO GOMEZ</t>
  </si>
  <si>
    <t>08</t>
  </si>
  <si>
    <t>00008</t>
  </si>
  <si>
    <t>VIOLETA VALENTINA ORREGO TRUJILLO</t>
  </si>
  <si>
    <t>09</t>
  </si>
  <si>
    <t>00009</t>
  </si>
  <si>
    <t xml:space="preserve">GLEIDEN NUR BARRERO SUAREZ </t>
  </si>
  <si>
    <t>00010</t>
  </si>
  <si>
    <t>AUXILIAR ADMINISTRATIVO</t>
  </si>
  <si>
    <t>PAULA ANDREA YOSA RAMIREZ</t>
  </si>
  <si>
    <t>11</t>
  </si>
  <si>
    <t>00011</t>
  </si>
  <si>
    <t>2.1.2.02.02.008.82221</t>
  </si>
  <si>
    <t>(SERVICIOS DE CONTABILIDAD)</t>
  </si>
  <si>
    <t>EL CONTRATISTA SE COMPROMETE A PRESTAR SUS SERVICIOS PERSONALES EN FORMA INDEPENDIENTE, AUTÓNOMA, BAJO SU PROPIA CUENTA Y RIESGO, SUMINISTRANDO SU EXPERIENCIA COMO PROFESIONAL UNIVERSITARIA, EN EL HOSPITAL DEPARTAMENTAL MARIA INMACULADA Y/O SUS CENTROS DE SALUD ADSCRITOS, EN FORMA OPORTUNA, EFICIENTE Y RESPETUOSO, BRINDANDO ADEMAS UNA ATENCION HUMANIZADA Y SEGURA, CUMPLIENDO LOS PROCIDIEMIENTOS INTERNOS DE LA ENTIDAD.</t>
  </si>
  <si>
    <t>ALMACEN GENERAL</t>
  </si>
  <si>
    <t>CAROLINA CUELLAR MOLINA</t>
  </si>
  <si>
    <t xml:space="preserve">ALMACENISTA GENERAL Y/O QUIEN HAGA SUS VECES </t>
  </si>
  <si>
    <t xml:space="preserve">MAYERLY TATIANA CARVAJAL </t>
  </si>
  <si>
    <t>12</t>
  </si>
  <si>
    <t>00012</t>
  </si>
  <si>
    <t>2.1.2.02.02.008.85250</t>
  </si>
  <si>
    <t>(SERVICIO DE PROTECCION (GUARDA DE SEGURIDAD))</t>
  </si>
  <si>
    <t>PRESTAR LOS SERVICIOS DE VIGILANCIA Y SEGURIDAD PRIVADA EN LAS INSTALACIONES DEL HOSPITAL DEPARTAMENTAL MARIA INMACULADA, E.S.E., PUEBLO NUEVO, CENTRO DE SALUD DE LA MONTAÑITA Y MORELIA, ATENDIENDO LOS PUESTOS DE TRABAJO REQUERIDOS POR LA INSTITUCION.</t>
  </si>
  <si>
    <t>SUBGERENCIA ADMINISTRATIVA Y FINANCIERA</t>
  </si>
  <si>
    <t xml:space="preserve">VIGILANCIA </t>
  </si>
  <si>
    <t>813010066-8</t>
  </si>
  <si>
    <t xml:space="preserve">LA MAGDALENA SEGURIDAD LIMITADA </t>
  </si>
  <si>
    <t xml:space="preserve">JURIDICO </t>
  </si>
  <si>
    <t xml:space="preserve">SUBGERENTE ADMINISTRATIVO Y FINANCIERO Y/O QUIEN HAGA SUS VECES </t>
  </si>
  <si>
    <t xml:space="preserve">DIANA MARCELA CUELLAR ALDANA </t>
  </si>
  <si>
    <t>PAGOS MENSUALES  DE ACUERDO A LA CERTIFICACIÓN SUSCRITA POR EL SUPERVISOR, PREVIA PRESENTACIÓN DE LA FACTURA Y/O DOCUMENTO EQUIVALENTE.</t>
  </si>
  <si>
    <t>13</t>
  </si>
  <si>
    <t>00013</t>
  </si>
  <si>
    <t>HATHER URIEL LIZCANO SUAREZ</t>
  </si>
  <si>
    <t>14</t>
  </si>
  <si>
    <t>00014</t>
  </si>
  <si>
    <t xml:space="preserve">PRESTAR SUS SERVICIOS PERSONALES EN FORMA INDEPENDIENTE, AUTÓNOMA, BAJO SU PROPIA CUENTA Y RIESGO, SUMINISTRANDO SU EXPERIENCIA COMO TÉCNICO ADMINISTRATIVO EN EL ALMACÉN GENERAL DEL HOSPITAL DEPARTAMENTAL MARÍA INMACULADA Y/O SUS CENTROS DE SALUD ADSCRITOS, EN FORMA OPORTUNA, EFICIENTE Y RESPETUOSO, BRINDANDO ADEMÁS UNA ATENCIÓN HUMANIZADA Y SEGURA, CUMPLIENDO LOS PROCEDIMIENTOS INTERNOS </t>
  </si>
  <si>
    <t>JUAN CARLOS ZAPATA GARAVIZ</t>
  </si>
  <si>
    <t>15</t>
  </si>
  <si>
    <t>00015</t>
  </si>
  <si>
    <t>EL CONTRATISTA SE COMPROMETE A PRESTAR SUS SERVICIOS PERSONALES EN FORMA INDEPENDIENTE, AUTÓNOMA, BAJO SU PROPIA CUENTA Y RIESGO, SUMINISTRANDO SU EXPERIENCIA ADMINISTRATIVA EN EL ÁREA DE ALMACÉN, COMO PERSONAL DE REGENCIA EN FARMACIA, PERMITIENDO UN IMPACTO EN LOS RESULTADOS DEL ÁREA.</t>
  </si>
  <si>
    <t>REGENTE FARMACIA</t>
  </si>
  <si>
    <t>MAOLY YORLENY MONTENEGRO ROJAS</t>
  </si>
  <si>
    <t>16</t>
  </si>
  <si>
    <t>00016</t>
  </si>
  <si>
    <t>EL CONTRATISTA SE COMPROMETE A PRESTAR SUS SERVICIOS PERSONALES EN FORMA INDEPENDIENTE, AUTÓNOMA, BAJO SU PROPIA CUENTA Y RIESGO, SUMINISTRANDO SU EXPERIENCIA COMO PROFESIONAL UNIVERSITARIO EN EL HOSPITAL DEPARTAMENTAL MARÍA INMACULADA Y/O SUS CENTROS DE SALUD ADSCRITOS, EN FORMA OPORTUNA, EFICIENTE Y RESPETUOSO, BRINDANDO ADEMÁS UNA ATENCIÓN HUMANIZADA Y SEGURA, CUMPLIENDO LOS PROCEDIMIENTOS INTERNOS DE LA ENTIDAD.</t>
  </si>
  <si>
    <t>MARIA FERNANDA GASCA VARGAS</t>
  </si>
  <si>
    <t>17</t>
  </si>
  <si>
    <t>00017</t>
  </si>
  <si>
    <t>EL CONTRATISTA SE COMPROMETE A PRESTAR SUS SERVICIOS PERSONALES EN FORMA INDEPENDIENTE, AUTÓNOMA, BAJO SU PROPIA CUENTA Y RIESGO, SUMINISTRANDO SU EXPERIENCIA ADMINISTRATIVA EN EL ÁREA DE ALMACÉN, COMO PERSONAL DE BODEGA, PERMITIENDO UN IMPACTO EN LOS RESULTADOS DEL ÁREA.</t>
  </si>
  <si>
    <t>AUXILIAR ADMINISTRATIVO - BODEGUERO</t>
  </si>
  <si>
    <t>MICHAEL DANILO ANDRADE GUEPENDO</t>
  </si>
  <si>
    <t>18</t>
  </si>
  <si>
    <t>00018</t>
  </si>
  <si>
    <t>LEDIS ZUÑIGA ARREDONDO</t>
  </si>
  <si>
    <t>19</t>
  </si>
  <si>
    <t>00019</t>
  </si>
  <si>
    <t>2.1.2.02.02.008.84520</t>
  </si>
  <si>
    <t>(SERVICIOS DE ARCHIVO)</t>
  </si>
  <si>
    <t>EL CONTRATISTA SE COMPROMETE A PRESTAR SUS SERVICIOS PERSONALES EN FORMA INDEPENDIENTE, AUTÓNOMA, BAJO SU PROPIA CUENTA Y RIESGO, SUMINISTRANDO SU EXPERIENCIA COMO AUXILIAR ADMINISTRATIVO, EN EL HOSPITAL DEPARTAMENTAL MARÍA INMACULADA Y/O SUS CENTROS DE SALUD ADSCRITOS, EN FORMA OPORTUNA, EFICIENTE Y RESPETUOSA, BRINDADO UNA ATENCIÓN HUMANIZADA Y SEGURA, CUMPLIENDO LOS PROCEDIMIENTOS INTERNOS DE LA ENTIDAD.</t>
  </si>
  <si>
    <t>ARCHIVO</t>
  </si>
  <si>
    <t xml:space="preserve">AUXILIAR ADMINISTRATIVO </t>
  </si>
  <si>
    <t xml:space="preserve">CARLOS JULIO GUZMAN BALLEN </t>
  </si>
  <si>
    <t>PROFESIONAL UNIVERSITARIA DE INFORMACION (LÍDER DEL PROCESO DE GESTIÓN DOCUMENTAL) DEL HOSPITAL DEPARTAMENTAL MARÍA INMACULADA Y/O QUIÉN HAGA SUS VECES</t>
  </si>
  <si>
    <t>MARISOL GARCIA CAICEDO</t>
  </si>
  <si>
    <t>20</t>
  </si>
  <si>
    <t>00020</t>
  </si>
  <si>
    <t>EDITH MOLINA BRIÑEZ</t>
  </si>
  <si>
    <t>21</t>
  </si>
  <si>
    <t>00021</t>
  </si>
  <si>
    <t>OLGA LUCIA ORTIZ OSPINA</t>
  </si>
  <si>
    <t>22</t>
  </si>
  <si>
    <t>00022</t>
  </si>
  <si>
    <t>SUMINISTRO</t>
  </si>
  <si>
    <t>2.4.5.01.03.35.352</t>
  </si>
  <si>
    <t xml:space="preserve">PRODUCTOS FARMACEUTICOS </t>
  </si>
  <si>
    <t xml:space="preserve">SUMINISTRO DE PRODUCTOS FARMACEUTICOS  ( NUTRICION PARENTAL Y ENTERA ) PARA LA E.S.E HOSPITAL DEPARTAMENTAL MARIA INMACULADA </t>
  </si>
  <si>
    <t>NUTRICION PARENTAL</t>
  </si>
  <si>
    <t>830109312-4</t>
  </si>
  <si>
    <t xml:space="preserve">NUMIXX SOCIEDAD POR ACCIONES SIMPLIFICADAS SAS </t>
  </si>
  <si>
    <t xml:space="preserve">ALMACENISTA GENERAL DE LA INSTITUCION CON EL DE LA DIRECTORA OPERATIVA DEL SERVICIO FARMACEUTICO Y/O QUIENES HAGAN SUS VECES </t>
  </si>
  <si>
    <t>EL HOSPITAL, PAGARA AL CONTRATISTA PAGOS PARCIALES MENSUALES, PREVIA PRESENTACIÓN DE LA CUENTA DE COBRO Y/O FACTURA POR PARTE DEL CONTRATISTA DE ACUERDO AL FLUJO DE RECURSOS DEL SISTEMA DE SEGURIDAD SOCIAL EN SALUD</t>
  </si>
  <si>
    <t>45</t>
  </si>
  <si>
    <t>23</t>
  </si>
  <si>
    <t>00023</t>
  </si>
  <si>
    <t>EL CONTRATISTA SE COMPROMETE A PRESTAR SUS SERVICIOS PERSONALES EN FORMA INDEPENDIENTE, AUTÓNOMA, BAJO SU PROPIA CUENTA Y RIESGO, SUMINISTRANDO SU EXPERIENCIA COMO TECNICO ADMINISTRATIVO EN EL HOSPITAL DEPARTAMENTAL MARÍA INMACULADA Y/O SUS CENTROS DE SALUD ADSCRITOS, EN FORMA OPORTUNA, EFICIENTE Y RESPETUOSO, BRINDANDO ADEMÁS UNA ATENCIÓN HUMANIZADA Y SEGURA, CUMPLIENDO LOS PROCEDIMIENTOS INTERNOS DE LA ENTIDAD.</t>
  </si>
  <si>
    <t>AUDITORIA DE CUENTAS MEDICAS</t>
  </si>
  <si>
    <t>JEINY PAOLA ORTEGA RINCON</t>
  </si>
  <si>
    <t xml:space="preserve">PROFESIONAL ESPECIALIZADO AUDITORIA DE CUENTAS MEDICAS Y/O QUIEN HAGA SUS VECES </t>
  </si>
  <si>
    <t>ENERIED PUENTES SUAREZ</t>
  </si>
  <si>
    <t>24</t>
  </si>
  <si>
    <t>00024</t>
  </si>
  <si>
    <t>LOREN CAMILA BEDOYA MEJIA</t>
  </si>
  <si>
    <t>25</t>
  </si>
  <si>
    <t>00025</t>
  </si>
  <si>
    <t>MERCEDES HERNANDEZ ESPAÑA</t>
  </si>
  <si>
    <t>26</t>
  </si>
  <si>
    <t>00026</t>
  </si>
  <si>
    <t>2.1.2.02.02.008.83117</t>
  </si>
  <si>
    <t>(SERVICIOS DE GESTION DE DESARROLLO EMPRESARIAL)</t>
  </si>
  <si>
    <t>PRESTAR SUS SERVICIOS PERSONALES EN FORMA INDEPENDIENTE, AUTÓNOMA, BAJO SU PROPIA CUENTA Y RIESGO, SUMINISTRANDO SU EXPERIENCIA COMO TÉCNICO ADMINISTRATIVO EN EL HOSPITAL DEPARTAMENTAL MARIA INMACULADA Y/O SUS CENTROS DE SALUD ADSCRITOS.</t>
  </si>
  <si>
    <t>AUDITORIA MEDICA Y GARANTIA DE LA CALIDAD</t>
  </si>
  <si>
    <t>ANA MARIA DIAZ IPUS</t>
  </si>
  <si>
    <t xml:space="preserve">PROFESIONAL ESPECIALIZADO DE GESTION DE CALIDAD Y/O QUIEN HAGA SUS VECES </t>
  </si>
  <si>
    <t>VIVIANA PATRICIA MONCAYO CERON</t>
  </si>
  <si>
    <t>27</t>
  </si>
  <si>
    <t>00027</t>
  </si>
  <si>
    <t>2.1.2.02.02.008.83950</t>
  </si>
  <si>
    <t>(SERVICIOS DE TRADUCCIÓN E INTERPRETACIÓN)</t>
  </si>
  <si>
    <t xml:space="preserve">PRESTAR SUS SERVICIOS PERSONALES EN FORMA INDEPENDIENTE, AUTÓNOMA, BAJO SU PROPIA CUENTA Y RIESGO, SUMINISTRANDO SU EXPERIENCIA Y CONOCIMIENTO IDÓNEO COMO PSICÓLOGA INTERPRETE EN LENGUAJE DE SEÑAS EN EL HMI Y/O CENTROS DE SALUD ADSCRITOS, CUMPLIENDO LAS POLÍTICAS INSTITUCIONALES DE CALIDAD, SEGURIDAD DEL PACIENTE, GESTIÓN AMBIENTAL, SIG, SIGR, SALUD OCUPACIONAL Y HUMANIZACIÓN.  </t>
  </si>
  <si>
    <t>PSICOLOGO - INTERPRETE</t>
  </si>
  <si>
    <t>BETTY PAOLA HERNANDEZ ORTIZ</t>
  </si>
  <si>
    <t>28</t>
  </si>
  <si>
    <t>00028</t>
  </si>
  <si>
    <r>
      <t xml:space="preserve">EL CONTRATISTA SE COMPROMETE A PRESTAR SUS SERVICIOS PERSONALES EN   FORMA INDEPENDIENTE, AUTÓNOMA, BAJO SU PROPIA CUENTA Y RIESGO, SUMINISTRANDO SU EXPERIENCIA TÉCNICA, EN LOS SERVICIOS ASISTENCIALES EN SALUD, COMO </t>
    </r>
    <r>
      <rPr>
        <b/>
        <sz val="9"/>
        <color theme="1"/>
        <rFont val="Arial"/>
        <family val="2"/>
      </rPr>
      <t>AUXILIAR DE ENFERMERIA</t>
    </r>
    <r>
      <rPr>
        <sz val="9"/>
        <color theme="1"/>
        <rFont val="Arial"/>
        <family val="2"/>
      </rPr>
      <t>, EN EL HOSPITAL DEPARTAMENTAL MARIA INMACULADA Y/O SUS CENTROS DE SALUD ADSCRITOS.</t>
    </r>
  </si>
  <si>
    <t>AUXILIAR DE ENFERMERIA</t>
  </si>
  <si>
    <t>ELCY YULIANA MURILLO PEREZ</t>
  </si>
  <si>
    <t>29</t>
  </si>
  <si>
    <t>00029</t>
  </si>
  <si>
    <t>PRESTAR SUS SERVICIOS PERSONALES EN FORMA INDEPENDIENTE, AUTÓNOMA, BAJO SU PROPIA CUENTA Y RIESGO, SUMINISTRANDO SU EXPERIENCIA PROFESIONAL COMO INGENIERA INDUSTRIAL EN EL HOSPITAL DEPARTAMENTAL MARIA INMACULADA Y/O SUS CENTROS DE SALUD ADSCRITOS.</t>
  </si>
  <si>
    <t>IVONNE YURIZA ROA FLOREZ</t>
  </si>
  <si>
    <t>30</t>
  </si>
  <si>
    <t>00030</t>
  </si>
  <si>
    <t>PRESTAR SUS SERVICIOS PERSONALES EN FORMA INDEPENDIENTE, AUTÓNOMA, BAJO SU PROPIA CUENTA Y RIESGO, SUMINISTRANDO SU EXPERIENCIA PROFESIONAL, COMO INGENIERO EN EL HOSPITAL DEPARTAMENTAL MARIA INMACULADA Y/O SUS CENTROS DE SALUD ADSCRITOS.</t>
  </si>
  <si>
    <t>NICOLAS STEEVEN OVIEDO GARCIA</t>
  </si>
  <si>
    <t>31</t>
  </si>
  <si>
    <t>00031</t>
  </si>
  <si>
    <t>PRESTAR SUS SERVICIOS PERSONALES EN FORMA INDEPENDIENTE, AUTÓNOMA, BAJO SU PROPIA CUENTA Y RIESGO, SUMINISTRANDO SU EXPERIENCIA COMO AUXILIAR ADMINISTRATIVO EN EL HOSPITAL DEPARTAMENTAL MARIA INMACULADA Y/O SUS CENTROS DE SALUD ADSCRITOS.</t>
  </si>
  <si>
    <t xml:space="preserve">PAULA BRIYITH LOZADA BAQUIRO </t>
  </si>
  <si>
    <t>32</t>
  </si>
  <si>
    <t>00032</t>
  </si>
  <si>
    <t>SANYI MARYOLI GOMEZ ORTIZ</t>
  </si>
  <si>
    <t>33</t>
  </si>
  <si>
    <t>00033</t>
  </si>
  <si>
    <t>YEIMY PAOLA LLANOS SANDOVAL</t>
  </si>
  <si>
    <t>34</t>
  </si>
  <si>
    <t>00034</t>
  </si>
  <si>
    <t>EL CONTRATISTA SE COMPROMETE A PRESTAR SUS SERVICIOS PERSONALES EN FORMA INDEPENDIENTE, AUTÓNOMA, BAJO SU PROPIA CUENTA Y RIESGO, SUMINISTRANDO SU EXPERIENCIA EN APOYO DE PROMOTOR DE DONACIÓN DE SANGRE.</t>
  </si>
  <si>
    <t>BANCO DE SANGRE</t>
  </si>
  <si>
    <t xml:space="preserve">PROMOTOR DE DONACIÓN </t>
  </si>
  <si>
    <t xml:space="preserve">JOHN SEBASTIAN CARABALLI CAÑON </t>
  </si>
  <si>
    <t>DIRECTORA DEL BANCO DE SANGRE Y/O QUIEN HAGA SUS VECES</t>
  </si>
  <si>
    <t>RUBBY CONSTANZA AREIZA PINZÓN</t>
  </si>
  <si>
    <t>35</t>
  </si>
  <si>
    <t>00035</t>
  </si>
  <si>
    <t>2.4.5.02.09.93197</t>
  </si>
  <si>
    <t>(SERVICIOS DE BANCO DE SANGRE, ORGANOS, Y ESPERMA)</t>
  </si>
  <si>
    <t xml:space="preserve">PRESTAR SUS SERVICIOS PERSONALES EN FORMA INDEPENDIENTES, AUTÓNOMA, BAJO SU PROPIA CUENTA Y RIESGO, SUMINISTRANDO SU EXPERIENCIA PROFESIONAL, COMO BACTERIOLOGOS EN EL HOSPITAL MARÍA INMACULADA Y/O SUS CENTROS DE SALUD ADSCRITOS </t>
  </si>
  <si>
    <t>BACTERIOLOGO GESTION PRE TRANS</t>
  </si>
  <si>
    <t>JOHN DANILO CASTRO TRUJILLO</t>
  </si>
  <si>
    <t>36</t>
  </si>
  <si>
    <t>00036</t>
  </si>
  <si>
    <t>JORGE IVAN NARVAEZ PEREZ</t>
  </si>
  <si>
    <t>37</t>
  </si>
  <si>
    <t>00037</t>
  </si>
  <si>
    <t>PRESTAR SERVICIOS PERSONALES EN FORMA INDEPENDIENTES, AUTÓNOMA, BAJO SU PROPIA CUENTA Y RIESGO, SUMINISTRANDO SU EXPERIENCIA PROFESIONAL, COMO BACTERIOLOGOS BRINDANDO ATENCIÓN HUMANIZADA A LOS PACIENTES DEL HOSPITAL DEPARTAMENTAL MARIA INMACULADA Y/O SUS CENTROS DE SALUD ADSCRITOS, CUMPLIENDO CON TODOS LOS PROTOCOLOS HOSPITALARIOS.</t>
  </si>
  <si>
    <t>BACTERIOLOGO</t>
  </si>
  <si>
    <t>KELLY MARCELA ALZAMORA CARDENAS</t>
  </si>
  <si>
    <r>
      <t xml:space="preserve">DE CONFORMIDAD CON EL FLUJO DE RECURSOS DEL SISTEMA DE SEGURIDAD SOCIAL EN SALUD, EN PAGOS MENSUALES DE ACUERDO CON LAS </t>
    </r>
    <r>
      <rPr>
        <b/>
        <sz val="9"/>
        <color rgb="FFFF0000"/>
        <rFont val="Arial"/>
        <family val="2"/>
      </rPr>
      <t>HORAS EFECTIVAMENTE PRESTADAS Y CERTIFICADAS</t>
    </r>
    <r>
      <rPr>
        <sz val="9"/>
        <color rgb="FFFF0000"/>
        <rFont val="Arial"/>
        <family val="2"/>
      </rPr>
      <t xml:space="preserve"> POR EL SUPERVISOR.</t>
    </r>
  </si>
  <si>
    <t>38</t>
  </si>
  <si>
    <t>00038</t>
  </si>
  <si>
    <t>EL CONTRATISTA SE COMPROMETE A PRESTAR SUS SERVICIOS PERSONALES EN FORMA INDEPENDIENTE, AUTÓNOMA, BAJO SU PROPIA CUENTA Y RIESGO, SUMINISTRANDO SU EXPERIENCIA EN APOYO ADMINISTRATIVO EN SALUD.</t>
  </si>
  <si>
    <t>LAURA VALENTINA MUÑOZ QUINTANA</t>
  </si>
  <si>
    <t>39</t>
  </si>
  <si>
    <t>00039</t>
  </si>
  <si>
    <t>MARTHA LUCIA VALLEJO REYES</t>
  </si>
  <si>
    <t>40</t>
  </si>
  <si>
    <t>00040</t>
  </si>
  <si>
    <t>SHIRLEY STEFANIA RESTREPO CHICO</t>
  </si>
  <si>
    <t>41</t>
  </si>
  <si>
    <t>00041</t>
  </si>
  <si>
    <t>PRESTAR SUS SERVICIOS PERSONALES, BAJO SU PROPIA CUENTA Y RIESGO, SUMINISTRANDO SU CONOCIMIENTO, COMO PROFESIONAL EN EL HOSPITAL DEPARTAMENTAL MARÍA INMACULADA ESE Y/O SUS CENTROS DE SALUD ADSCRITOS, EN FORMA OPORTUNA Y EFICIENTE DE MANERA INDEPENDIENTE, GOZANDO DE PLENA AUTONOMÍA MANTENIENDO UNA GESTIÓN EFICAZ Y EFICIENTE, GENERANDO CONFIABILIDAD Y OPORTUNIDAD DE ACUERDO A LAS POLÍTICAS, PLANES Y PROGRAMAS INSTITUCIONALES.</t>
  </si>
  <si>
    <t>CARTERA</t>
  </si>
  <si>
    <t>JAIBY AÑASCO SAMBONI</t>
  </si>
  <si>
    <t>TESORERA GENERAL Y/O QUIEN HAGA SUS VECES</t>
  </si>
  <si>
    <t>PAULA ANDREA ARTEAGA CABRERA</t>
  </si>
  <si>
    <t>42</t>
  </si>
  <si>
    <t>00042</t>
  </si>
  <si>
    <t>PRESTAR SUS SERVICIOS PERSONALES EN FORMA INDEPENDIENTE, AUTÓNOMA, BAJO SU PROPIA CUENTA Y RIESGO, SUMINISTRANDO SU EXPERIENCIA PROFESIONAL, COMO AUXILIAR ADMINISTRATIVO DEL HOSPITAL MARIA INMACULADA E.S.E Y/O CENTROS ADSCRITOS.</t>
  </si>
  <si>
    <t>CENTRO DE SALUD MONTAÑITA</t>
  </si>
  <si>
    <t>AUXILIAR ADMINISTRATIVO-ARCHIVO</t>
  </si>
  <si>
    <t xml:space="preserve">JOHN HERNANDO PARRA VALDERRAMA </t>
  </si>
  <si>
    <t>PROFESIONAL ESPECIALIZADA DE SERVICIOS AMBULATORIOS Y/O QUIEN HAGA SUS VECES</t>
  </si>
  <si>
    <t>LUZ STELLA GAITAN CHAVARRO</t>
  </si>
  <si>
    <t>43</t>
  </si>
  <si>
    <t>00043</t>
  </si>
  <si>
    <t>2.4.5.02.09.93192</t>
  </si>
  <si>
    <t>(SERVICIOS DE ENFERMERIA)</t>
  </si>
  <si>
    <t>ANA SOFIA TRUJILLO CUELLAR</t>
  </si>
  <si>
    <t>44</t>
  </si>
  <si>
    <t>00044</t>
  </si>
  <si>
    <t>CATALINA LEAL YATE</t>
  </si>
  <si>
    <t xml:space="preserve">CONSECUTIVO ANULADO </t>
  </si>
  <si>
    <t>00045</t>
  </si>
  <si>
    <t>DANIELA XIOMARA TOVAR CALVERA</t>
  </si>
  <si>
    <t>00046</t>
  </si>
  <si>
    <t>DANNY ALEJANDRO QUIROGA LIZCANO</t>
  </si>
  <si>
    <t>46</t>
  </si>
  <si>
    <t>00047</t>
  </si>
  <si>
    <t xml:space="preserve">DIANA PATRICIA MENESES </t>
  </si>
  <si>
    <t>00048</t>
  </si>
  <si>
    <t>DIEGO FABIAN RAMIREZ GALINDO</t>
  </si>
  <si>
    <r>
      <t xml:space="preserve">DE CONFORMIDAD CON EL FLUJO DE RECURSOS DEL SISTEMA DE SEGURIDAD SOCIAL EN SALUD, EN PAGOS MENSUALES DE ACUERDO CON LAS </t>
    </r>
    <r>
      <rPr>
        <b/>
        <sz val="9"/>
        <color theme="1"/>
        <rFont val="Arial"/>
        <family val="2"/>
      </rPr>
      <t>HORAS EFECTIVAMENTE PRESTADAS Y CERTIFICADAS</t>
    </r>
    <r>
      <rPr>
        <sz val="9"/>
        <color theme="1"/>
        <rFont val="Arial"/>
        <family val="2"/>
      </rPr>
      <t xml:space="preserve"> POR EL SUPERVISOR.</t>
    </r>
  </si>
  <si>
    <t>47</t>
  </si>
  <si>
    <t>00049</t>
  </si>
  <si>
    <t>2.4.5.02.09.93195</t>
  </si>
  <si>
    <t>(SERVICIOS DE LABORATORIO)</t>
  </si>
  <si>
    <t>PRESTAR SUS SERVICIOS PERSONALES EN FORMA INDEPENDIENTE, AUTÓNOMA, BAJO SU PROPIA CUENTA Y RIESGO, SUMINISTRANDO SU EXPERIENCIA PROFESIONAL, EN LOS SERVICIOS ASISTENCIALES EN SALUD, COMO BACTERIOLOGO, BRINDANDO ATENCIÓN HUMANIZADA A LOS PACIENTES DEL HOSPITAL DEPARTAMENTAL MARIA INMACULADA Y/O SUS CENTROS DE SALUD ADSCRITOS</t>
  </si>
  <si>
    <t>JUDY VIVIANA OSSO OVIEDO</t>
  </si>
  <si>
    <t>48</t>
  </si>
  <si>
    <t>00050</t>
  </si>
  <si>
    <t>ERIKA YULIANA SANCHEZ MONJE</t>
  </si>
  <si>
    <t>49</t>
  </si>
  <si>
    <t>00051</t>
  </si>
  <si>
    <t>KEIDY ALEJANDRA SOLANO PEREZ</t>
  </si>
  <si>
    <t>50</t>
  </si>
  <si>
    <t>00052</t>
  </si>
  <si>
    <t>2.4.5.02.09.93123</t>
  </si>
  <si>
    <t>(SERVICIOS ODONTOLOGICOS)</t>
  </si>
  <si>
    <t>PRESTAR SUS SERVICIOS PERSONALES EN FORMA INDEPENDIENTE, AUTÓNOMA, BAJO SU PROPIA CUENTA Y RIESGO, SUMINISTRANDO SU EXPERIENCIA PROFESIONAL, EN LOS SERVICIOS ASISTENCIALES EN SALUD, COMO ODONTOLOGO, BRINDANDO ATENCIÓN HUMANIZADA A LOS PACIENTES DEL HOSPITAL DEPARTAMENTAL MARIA INMACULADA E.S.E Y/O CENTROS ADSCRITOS, CUMPLIENDO CON TODOS LOS PROTOCOLOS HOSPITALARIOS.</t>
  </si>
  <si>
    <t>ODONTOLOGO</t>
  </si>
  <si>
    <t xml:space="preserve">SANDRA MILENA ACEVEDO ARIAS </t>
  </si>
  <si>
    <t>51</t>
  </si>
  <si>
    <t>01 AL 28 DE FEBRERO 2026</t>
  </si>
  <si>
    <t>00053</t>
  </si>
  <si>
    <t>2.4.5.02.09.93199</t>
  </si>
  <si>
    <t>(OTROS SERVICIOS SANITARIOS NCP)</t>
  </si>
  <si>
    <t>PRESTAR SUS SERVICIOS PERSONALES EN FORMA INDEPENDIENTE, AUTÓNOMA, BAJO SU PROPIA CUENTA Y RIESGO, SUMINISTRANDO SU EXPERIENCIA PROFESIONAL, EN LOS SERVICIOS ASISTENCIALES EN SALUD, COMO PSICOLOGO, EN EL HOSPITAL DEPARTAMENTAL MARIA INMACULADA Y/O SUS CENTROS DE SALUD ADSCRITOS.</t>
  </si>
  <si>
    <t>PSICOLOGO</t>
  </si>
  <si>
    <t>DAYANA SHIRLEY PILLIMUE GOMEZ</t>
  </si>
  <si>
    <t>52</t>
  </si>
  <si>
    <t>00054</t>
  </si>
  <si>
    <t>2.1.2.02.02.008.83990</t>
  </si>
  <si>
    <t>(OTROS SERVICIOS PROFESIONALES TECNICOS Y EMPRESARILES)</t>
  </si>
  <si>
    <t>EL CONTRATISTA SE COMPROMETE A PRESTAR SUS SERVICIOS PERSONALES EN FORMA INDEPENDIENTE, AUTÓNOMA, BAJO SU PROPIA CUENTA Y RIESGO, SUMINISTRANDO SU EXPERIENCIA  PROFESIONAL, EN LOS SERVICIOS ASISTENCIALES EN SALUD,  COMO COORDINADOR PRIMER NIVEL CENTRO DE SALUD LA MONTAÑITA – UNION PENEYA  LIDERANDO PROCESOS Y COORDINANDO TODO LO CONCERNIENTE AL FUNCIONAMIENTO, SUPERVISIÓN DE PERSONAL, MANEJO Y SEGUIMIENTO DE PROGRAMAS PEYDT Y TODO LO PERTINENTE PARA QUE LOS USUARIOS DE LOS CENTROS DE SALUD ADSCRITOS AL PRIMER NIVEL DE ATENCIÓN RECIBAN UNA  ATENCIÓN HUMANIZADA,  Y/O CUALQUIER OTRO SERVICIO DONDE EL HOSPITAL LO REQUIERA.</t>
  </si>
  <si>
    <t>COORDINADOR</t>
  </si>
  <si>
    <t>DIANA YICELA TORRES ZAPATA</t>
  </si>
  <si>
    <t>53</t>
  </si>
  <si>
    <t>00055</t>
  </si>
  <si>
    <t>PRESTAR SUS SERVICIOS PERSONALES EN FORMA INDEPENDIENTE, AUTÓNOMA, BAJO SU PROPIA CUENTA Y RIESGO, SUMINISTRANDO SU EXPERIENCIA PROFESIONAL, EN LOS SERVICIOS ASISTENCIALES EN SALUD, COMO ENFERMERO PROFESIONAL, EN EL HOSPITAL DEPARTAMENTAL MARIA INMACULADA Y/O SUS CENTROS DE SALUD ADSCRITOS.</t>
  </si>
  <si>
    <t>ENFERMERO</t>
  </si>
  <si>
    <t>YUNEIDY ANGULO ASCENCIO</t>
  </si>
  <si>
    <t>54</t>
  </si>
  <si>
    <t>00056</t>
  </si>
  <si>
    <t>CENTRO DE SALUD MONTAÑITA - UNION PENEYA</t>
  </si>
  <si>
    <t>AUXILIAR ADMINISTRATIVO- SIAU</t>
  </si>
  <si>
    <t>JHON EDWIN MAZABEL VASCO</t>
  </si>
  <si>
    <t>55</t>
  </si>
  <si>
    <t>00057</t>
  </si>
  <si>
    <t>ANYI YURANI VARELA PERDOMO</t>
  </si>
  <si>
    <t>56</t>
  </si>
  <si>
    <t>00058</t>
  </si>
  <si>
    <t>GILMA RODRIGUEZ SUAREZ</t>
  </si>
  <si>
    <t>57</t>
  </si>
  <si>
    <t>00059</t>
  </si>
  <si>
    <t>JOSE DAVID ALBA PAPMIJA</t>
  </si>
  <si>
    <t>58</t>
  </si>
  <si>
    <t>00060</t>
  </si>
  <si>
    <t>JULIAN ANDRES ESPINOSA RAMIREZ</t>
  </si>
  <si>
    <t>59</t>
  </si>
  <si>
    <t>00061</t>
  </si>
  <si>
    <t>KAREN TATIANA LEITON RADA</t>
  </si>
  <si>
    <t>60</t>
  </si>
  <si>
    <t>00062</t>
  </si>
  <si>
    <t>JONATHAN FERNANDO VALLADALES ALVAREZ</t>
  </si>
  <si>
    <t>61</t>
  </si>
  <si>
    <t>00063</t>
  </si>
  <si>
    <r>
      <t xml:space="preserve">EL CONTRATISTA SE COMPROMETE A PRESTAR SUS SERVICIOS PERSONALES EN   FORMA INDEPENDIENTE, AUTÓNOMA, BAJO SU PROPIA CUENTA Y RIESGO, SUMINISTRANDO SU EXPERIENCIA TÉCNICA, EN LOS SERVICIOS ASISTENCIALES EN SALUD, COMO </t>
    </r>
    <r>
      <rPr>
        <b/>
        <sz val="9"/>
        <color theme="1"/>
        <rFont val="Arial"/>
        <family val="2"/>
      </rPr>
      <t>AUXILIAR DE ENFERMERIA</t>
    </r>
    <r>
      <rPr>
        <sz val="9"/>
        <color theme="1"/>
        <rFont val="Arial"/>
        <family val="2"/>
      </rPr>
      <t xml:space="preserve">, EN EL HOSPITAL DEPARTAMENTAL MARIA INMACULADA Y/O SUS CENTROS DE SALUD ADSCRITOS CUMPLIENDO CON TODOS LOS PROTOCOLOGOD HOSPITALARIOS </t>
    </r>
  </si>
  <si>
    <t>CENTRO DE SALUD MORELIA</t>
  </si>
  <si>
    <t>AUDRY JULEIDY RAMIREZ ULCUE</t>
  </si>
  <si>
    <t>531</t>
  </si>
  <si>
    <t>00064</t>
  </si>
  <si>
    <t>CINDY LORENA SARRIAS ARTUNDUAGA</t>
  </si>
  <si>
    <t>62</t>
  </si>
  <si>
    <t>00065</t>
  </si>
  <si>
    <t>CLAUDIA ALEXANDRA MONTAÑA PORTELA</t>
  </si>
  <si>
    <t>63</t>
  </si>
  <si>
    <t>00066</t>
  </si>
  <si>
    <t>DIANA MARITZA CHAVARRO LEITON</t>
  </si>
  <si>
    <t>64</t>
  </si>
  <si>
    <t>00067</t>
  </si>
  <si>
    <t>ISABEL LOZANO GARCIA</t>
  </si>
  <si>
    <t>65</t>
  </si>
  <si>
    <t>00068</t>
  </si>
  <si>
    <t>JADER CAMILO PIZO REYES</t>
  </si>
  <si>
    <t>66</t>
  </si>
  <si>
    <t>00069</t>
  </si>
  <si>
    <t>JESSICA PAOLA TREJOS JAMIOY</t>
  </si>
  <si>
    <t>67</t>
  </si>
  <si>
    <t>00070</t>
  </si>
  <si>
    <t>MIRYAM VANESSA SANCHEZ GONZALEZ</t>
  </si>
  <si>
    <t>68</t>
  </si>
  <si>
    <t>00071</t>
  </si>
  <si>
    <t>SANDRA MILENA GOMEZ SARRAZOLA</t>
  </si>
  <si>
    <t>69</t>
  </si>
  <si>
    <t>00072</t>
  </si>
  <si>
    <t>YECICA FERNANDA LLANOS</t>
  </si>
  <si>
    <t>70</t>
  </si>
  <si>
    <t>00073</t>
  </si>
  <si>
    <t>GINA PAOLA RIOS RIVERA</t>
  </si>
  <si>
    <t>71</t>
  </si>
  <si>
    <t>00074</t>
  </si>
  <si>
    <t>2.4.5.02.09.97130</t>
  </si>
  <si>
    <t>(OTROS SERVICIOS DE LIMPIEZA DE PRODUCTOS TEXTILES)</t>
  </si>
  <si>
    <t>PRESTAR LOS SERVICIOS DE CLASIFICACIÓN, LAVADO, SECADO Y COSTURA DE LA ROPA (RECONSTRUIR PRENDAS) (SABANAS, COBIJAS, FUNDAS, FORROS, TOLDOS, ROPA DE CIRUGÍA Y LENCERÍA DE BAÑO); DE MANERA INDEPENDIENTE, AUTÓNOMA Y BAJO SU PROPIA CUENTA Y RIESGO, COMO APOYO A LA GESTIÓN INSTITUCIONAL.</t>
  </si>
  <si>
    <t xml:space="preserve">CLASIFICACIÓN, LAVADO, SECADO Y COSTURA </t>
  </si>
  <si>
    <t>900753146-2</t>
  </si>
  <si>
    <t xml:space="preserve">SERVISUR FLORENCIA SAS </t>
  </si>
  <si>
    <t>EL HOSPITAL REALIZARA PAGOS MESUALES,  DE CONFORMIDAD AL FLUJO DE RECURSOS DEL SISTEMA DE SEGURIDAD SOCIAL EN SALUD, PREVIA PRESENTACIÓN DE FACTURA Y/O DOCUMENTO EQUIVALENTE DEBIDAMENTE DILIGENCIADO.</t>
  </si>
  <si>
    <t>532</t>
  </si>
  <si>
    <t>00075</t>
  </si>
  <si>
    <t>2.4.5.02.09.93121</t>
  </si>
  <si>
    <t>(SERVICIOS MEDICOS GENERALES)</t>
  </si>
  <si>
    <t>PRESTAR SUS SERVICIOS PERSONALES EN FORMA INDEPENDIENTE, AUTONOMA, BAJO SU PROPIA CUENTA Y RIESGO, SUMINISTRANDO SU EXPERIENCIA PROFESIONAL, EN LOS SERVICIOS ASISTENCIALES EN SALUD, COMO MEDICO GENERAL, EN EL HOSPITAL DEPARTAMENTAL MARIA INMACULADA Y/O SUS CENTROS DE SALUD ADSCRITOS.PRESTAR SUS SERVICIOS PERSONALES EN FORMA INDEPENDIENTE, AUTONOMA, BAJO SU PROPIA CUENTA Y RIESGO, SUMINISTRANDO SU EXPERIENCIA PROFESIONAL, EN LOS SERVICIOS ASISTENCIALES EN SALUD, COMO MEDICO GENERAL, EN EL HOSPITAL DEPARTAMENTAL MARIA INMACULADA Y/O SUS CENTROS DE SALUD ADSCRITOS.</t>
  </si>
  <si>
    <t>MEDICO GENERAL</t>
  </si>
  <si>
    <t>72</t>
  </si>
  <si>
    <t>00076</t>
  </si>
  <si>
    <t>JORGE LUIS CASTRO CADAVIA</t>
  </si>
  <si>
    <t>73</t>
  </si>
  <si>
    <t>00077</t>
  </si>
  <si>
    <t>2.4.5.02.09.93119</t>
  </si>
  <si>
    <t>(OTROS SERVICIOS PARA PACIENTES HOSPITALIZADOS)</t>
  </si>
  <si>
    <t>PRESTAR SUS SERVICIOS PERSONALES EN FORMA INDEPENDIENTE, AUTÓNOMA, BAJO SU PROPIA CUENTA Y RIESGO, SUMINISTRANDO SU EXPERIENCIA PROFESIONAL, EN LOS SERVICIOS ASISTENCIALES EN SALUD, COMO PSICOLOGO, BRINDANDO ATENCIÓN HUMANIZADA A LOS PACIENTES DEL HOSPITAL DEPARTAMENTAL MARIA INMACULADA Y/O SUS CENTROS DE SALUD ADSCRITOS, CUMPLIENDO CON TODOS LOS PROTOCOLOS HOSPITALARIOS.</t>
  </si>
  <si>
    <t>MARIA CRISTINA ULCUE ARAUJO</t>
  </si>
  <si>
    <t>74</t>
  </si>
  <si>
    <t xml:space="preserve">VALOR </t>
  </si>
  <si>
    <t>00078</t>
  </si>
  <si>
    <t>EL CONTRATISTA SE COMPROMETE A PRESTAR SUS SERVICIOS PERSONALES EN FORMA INDEPENDIENTE, AUTÓNOMA, BAJO SU PROPIA CUENTA Y RIESGO, SUMINISTRANDO SU EXPERIENCIA  PROFESIONAL, EN LOS SERVICIOS ASISTENCIALES EN SALUD,  COMO COORDINADOR PRIMER NIVEL CENTRO DE SALUD MORELIA  LIDERANDO PROCESOS Y COORDINANDO TODO LO CONCERNIENTE AL FUNCIONAMIENTO, SUPERVISIÓN DE PERSONAL, MANEJO Y SEGUIMIENTO DE PROGRAMAS PEYDT Y TODO LO PERTINENTE PARA QUE LOS USUARIOS DE LOS CENTROS DE SALUD ADSCRITOS AL PRIMER NIVEL DE ATENCIÓN RECIBAN UNA  ATENCIÓN HUMANIZADA,  Y/O CUALQUIER OTRO SERVICIO DONDE EL HOSPITAL LO REQUIERA.</t>
  </si>
  <si>
    <t>ANA MILENA RAMIREZ PERDOMO</t>
  </si>
  <si>
    <t>75</t>
  </si>
  <si>
    <t>00079</t>
  </si>
  <si>
    <t>2.4.5.02.09.93122</t>
  </si>
  <si>
    <t>(SERVICIOS MEDICOS ESPECIALIZADOS)</t>
  </si>
  <si>
    <t xml:space="preserve">PRESTAR SUS SERVICIOS PERSONALES EN FORMA INDEPENDIENTE, AUTÓNOMA, BAJO SU PROPIA CUENTA Y RIESGO, SUMINISTRANDO SU EXPERIENCIA, COMO DERMATOLOGO EN EL HOSPITAL MARIA INMACULADA CUMPLIENDO LAS POLÍTICAS INSTITUCIONALES DE CALIDAD, SEGURIDAD DEL PACIENTE, GESTIÓN AMBIENTAL, SALUD OCUPACIONAL Y HUMANIZACIÓN.  </t>
  </si>
  <si>
    <t>CONSULTA EXTERNA MEDICINA ESPECIALIZADA</t>
  </si>
  <si>
    <t>MEDICO ESPECIALISTA - DERMATOLOGIA</t>
  </si>
  <si>
    <t>FRANCISCO CASTAÑO PUYO</t>
  </si>
  <si>
    <t>76</t>
  </si>
  <si>
    <t>00080</t>
  </si>
  <si>
    <t>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ESPECIALISTA EN GINECO-OBSTETRICA, BRINDANDO ATENCIÓN HUMANIZADA Y SEGURA A LOS PACIENTES DEL HOSPITAL DEPARTAMENTAL MARÍA INMACULADA ESE Y/O SUS CENTROS DE SALUD ADSCRITOS CUMPLIENDO CON TODOS LOS PROTOCOLOS HOSPITALARIOS</t>
  </si>
  <si>
    <t>MEDICO ESPECIALISTA - GINECOLOGIA</t>
  </si>
  <si>
    <t>JORGE ANDRES LIBREROS MUÑOZ</t>
  </si>
  <si>
    <t>SUBGERENTE CIENTIFICO Y/O QUIEN HAGA SUS VECES</t>
  </si>
  <si>
    <t xml:space="preserve">CAMILO ENRIQUE DIAZ CARDENAS </t>
  </si>
  <si>
    <t>77</t>
  </si>
  <si>
    <t>00081</t>
  </si>
  <si>
    <t>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ESPECIALISTA EN GINECO-OBSTETRICA, BRINDANDO ATENCIÓN HUMANIZADA Y SEGURA A LOS PACIENTES DEL HOSPITAL DEPARTAMENTAL MARÍA INMACULADA ESE Y/O SUS CENTROS DE SALUD ADSCRITOS CUMPLIENDO CON TODOS LOS PROTOCOLOS HOSPITALARIOS.</t>
  </si>
  <si>
    <t>MEDICO ESPECIALISTA - OFTALMOLOGIA</t>
  </si>
  <si>
    <t>JORGE ALVARO MONJE CARVAJAL</t>
  </si>
  <si>
    <t>78</t>
  </si>
  <si>
    <t>00082</t>
  </si>
  <si>
    <t>PRESTAR LOS SERVICIOS PERSONALES EN FORMA INDEPENDIENTE Y GOZANDO DE PLENA AUTONOMÍA, BAJO SU PROPIA CUENTA Y RIESGO SUMINISTRANDO SU EXPERIENCIA PROFESIONAL, EN LOS SERVICIOS ASISTENCIALES EN SALUD, COMO BACTERIÓLOGO, EN EL HOSPITAL DEPARTAMENTAL MARIA INMACULADA Y/O SUS CENTROS ADSCRITOS.</t>
  </si>
  <si>
    <t>LABORATORIO CLINICO</t>
  </si>
  <si>
    <t xml:space="preserve">CESAR PEREZ HURTADO </t>
  </si>
  <si>
    <t>COORDINADORA DE LABORATORIO CLINICO Y/O QUIEN HAGA SUS VECES</t>
  </si>
  <si>
    <t xml:space="preserve">LAURA DANIELA CAMACHO </t>
  </si>
  <si>
    <t>79</t>
  </si>
  <si>
    <t>00083</t>
  </si>
  <si>
    <t>CONSULTA EXTERNA MEDICINA GENERAL</t>
  </si>
  <si>
    <t>PAULINO LUGO CABRERA</t>
  </si>
  <si>
    <t>80</t>
  </si>
  <si>
    <t>00084</t>
  </si>
  <si>
    <t>PRESTAR SUS SERVICIOS PERSONALES EN FORMA INDEPENDIENTE, AUTÓNOMA, BAJO SU PROPIA CUENTA Y RIESGO, SUMINISTRANDO SU EXPERIENCIA, COMO PSICOLOGA EN EL HMI Y/O CENTROS DE SALUD ADSCRITOS, CUMPLIENDO LAS POLÍTICAS INSTITUCIONALES DE CALIDAD, SEGURIDAD DEL PACIENTE, GESTIÓN AMBIETAL, SALUD OCUPACIONAL Y HUMANIZACIÓN.</t>
  </si>
  <si>
    <t>MIREYA YATE SANCHEZ</t>
  </si>
  <si>
    <t>81</t>
  </si>
  <si>
    <t>00085</t>
  </si>
  <si>
    <t>EMELY GABRIELA HERNANDEZ MOJICA</t>
  </si>
  <si>
    <t>82</t>
  </si>
  <si>
    <t>00086</t>
  </si>
  <si>
    <t>2.4.5.02.09.93193</t>
  </si>
  <si>
    <t>(SERVICIOS FISIOTERAPEUTICOS)</t>
  </si>
  <si>
    <t xml:space="preserve">PRESTAR SUS SERVICIOS PERSONALES EN FORMA INDEPENDIENTE, AUTÓNOMA, BAJO SU PROPIA CUENTA Y RIESGO, SUMINISTRANDO SU EXPERIENCIA, COMO FONOAUDIOLOGO EN EL HMI Y/O CENTROS DE SALUD ADSCRITOS, CUMPLIENDO LAS POLÍTICAS INSTITUCIONALES DE CALIDAD, SEGURIDAD DEL PACIENTE, GESTIÓN AMBIENTAL, SALUD O CUPACIONAL Y HUMANIZACIÓN.  </t>
  </si>
  <si>
    <t>FONOAUDIOLOGO</t>
  </si>
  <si>
    <t>CARLOS EDUARDO CRUZ CISNEROS</t>
  </si>
  <si>
    <t>83</t>
  </si>
  <si>
    <t>00087</t>
  </si>
  <si>
    <t>PRESTAR SUS SERVICIOS PERSONALES EN FORMA INDEPENDIENTE, AUTÓNOMA, BAJO SU PROPIA CUENTA Y RIESGO, SUMINISTRANDO SU EXPERIENCIA PROFESIONAL, EN LA EJECUCIÓN DE LAS ACTIVIDADES DE CITOLOGIA, REALIZANDO ACTIVIDADES DE LECTURA DE CITOLOGÍA CERVICOUTERINA DE LOS CENTROS DE SALUD ADSCRITOS O DONDE EL HOSPITAL REQUIERA, CUMPLIENDO CON TODOS LOS PROTOCOLOS HOSPITALARIOS.</t>
  </si>
  <si>
    <t>CITOHISTOLOGA</t>
  </si>
  <si>
    <t>ESPERANZA LLANOS TORRES</t>
  </si>
  <si>
    <t>84</t>
  </si>
  <si>
    <t>00088</t>
  </si>
  <si>
    <r>
      <t xml:space="preserve">PRESTAR SUS SERVICIOS PERSONALES, BAJO SU PROPIA CUENTA Y RIESGO, SUMINISTRANDO SU CONOCIMIENTO, COMO </t>
    </r>
    <r>
      <rPr>
        <b/>
        <sz val="9"/>
        <color theme="1"/>
        <rFont val="Arial"/>
        <family val="2"/>
      </rPr>
      <t>TÉCNICO ADMINISTRATIVO</t>
    </r>
    <r>
      <rPr>
        <sz val="9"/>
        <color theme="1"/>
        <rFont val="Arial"/>
        <family val="2"/>
      </rPr>
      <t xml:space="preserve"> EN LA OFICINA DE </t>
    </r>
    <r>
      <rPr>
        <b/>
        <sz val="9"/>
        <color theme="1"/>
        <rFont val="Arial"/>
        <family val="2"/>
      </rPr>
      <t>CONTABILIDAD,</t>
    </r>
    <r>
      <rPr>
        <sz val="9"/>
        <color theme="1"/>
        <rFont val="Arial"/>
        <family val="2"/>
      </rPr>
      <t xml:space="preserve"> DE MANERA INDEPENDIENTE, GOZANDO DE PLENA AUTONOMÍA MANTENIENDO UNA GESTIÓN EFICAZ Y EFICIENTE, GENERANDO CONFIABILIDAD Y OPORTUNIDAD DE ACUERDO A LAS POLÍTICAS, PLANES Y PROGRAMAS INSTITUCIONALES.</t>
    </r>
  </si>
  <si>
    <t>CONTABILIDAD</t>
  </si>
  <si>
    <t>HANDERSON ANDRES ARIZA MORALES</t>
  </si>
  <si>
    <t>PROFESIONAL UNIVERSITARIO DE CONTABILIDAD Y/O QUIÉN HAGA SUS VECES</t>
  </si>
  <si>
    <t xml:space="preserve">VILMA ISABEL CALDERON QUINTERO </t>
  </si>
  <si>
    <t>86</t>
  </si>
  <si>
    <t>00089</t>
  </si>
  <si>
    <t>KAREN DAYANNA SANCHEZ HURTADO</t>
  </si>
  <si>
    <t>85</t>
  </si>
  <si>
    <t>00090</t>
  </si>
  <si>
    <t>CONTRATAR EL SUMINISTRO DE OXÍGENO MEDICINAL EN SITIO POR PSA (PRESSURE SWING ADSORPTION) TECNOLOGÍA DE SEPARACIÓN DE GASES DEL AIRE QUE UTILIZA EL AIRE AMBIENTAL COMO ÚNICA MATERIA PRIMA, POR MEDIO DE LA EMPRESA OXIMED COLOMBIA SAS ZOMAC.</t>
  </si>
  <si>
    <t>SUMINISTRO DE OXIGENO</t>
  </si>
  <si>
    <t>901501250-3</t>
  </si>
  <si>
    <t xml:space="preserve">OXIMED COLOMBIA SAS ZOMAC </t>
  </si>
  <si>
    <t>JEFE DE OFICINA DE CONTROL INTERNO Y/O QUIEN HAGA SUS VECES</t>
  </si>
  <si>
    <t>ELSA EDID CALDERON CHAUX</t>
  </si>
  <si>
    <t>ALMACENISTA GENERAL DEL HOSPITAL DEPARTAMENTAL MARÍA INMACULADA ESE, Y/O QUIEN HAGA SUS VECES, CON APOYO DEL QUÍMICO FARMACEUTICO DESIGNADO</t>
  </si>
  <si>
    <t>87</t>
  </si>
  <si>
    <t>00091</t>
  </si>
  <si>
    <t>2.1.2.02.02.008.821</t>
  </si>
  <si>
    <t xml:space="preserve">PRESTACIÓN DE SERVICIOS PROFESIONALES COMO ABOGADO EN FORMA INDEPENDIENTE, AUTÓNOMA, BAJO SU PROPIA CUENTA Y RIESGO, SUMINISTRANDO SU EXPERIENCIA PROFESIONAL EN EL HOSPITAL DEPARTAMENTAL MARÍA INMACULADA E.S.E Y/O SUS CENTROS DE SALUD ADSCRITOS. </t>
  </si>
  <si>
    <t xml:space="preserve">CONTROL INTERNO DICIPLINARIO </t>
  </si>
  <si>
    <t>LUZ MARIANA VAQUIRO MENESES</t>
  </si>
  <si>
    <t>JEFE DE CONTROL INTERNO DISCIPLINARIO Y/O QUIEN HAGA SUS VECES</t>
  </si>
  <si>
    <t>DANIELA STEFANY OCHOA ALVAREZ</t>
  </si>
  <si>
    <t>88</t>
  </si>
  <si>
    <t>00092</t>
  </si>
  <si>
    <t>PRESTACIÓN DE SERVICIOS COMO TECNICO ADMINISTRATIVO, EN LA OFICINA DE CONTROL INTERNO DISCIPLINARIO, EN FORMA INDEPENDIENTE, AUTÓNOMA, BAJO SU PROPIA CUENTA Y RIESGO, SUMINISTRANDO SU EXPERIENCIA TÉCNICA EN MATERIA ADMINISTRATIVA AL HOSPITAL DEPARTAMENTAL MARÍA INMACULADA ESE Y/O DONDE SE REQUIERA EL SERVICIO</t>
  </si>
  <si>
    <t>XIOMARA CARVAJAL MARTINEZ</t>
  </si>
  <si>
    <t>89</t>
  </si>
  <si>
    <t>00093</t>
  </si>
  <si>
    <t>EPIDEMIOLOGIA</t>
  </si>
  <si>
    <t>JESSICA DANIELA GOMEZ LONDOÑO</t>
  </si>
  <si>
    <t>EPIDEMIOLOGA DE LA INSTITUCION Y/O QUIEN HAGA SUS VECES</t>
  </si>
  <si>
    <t>ANGELICA MARIA RAMIREZ CIFUENTES</t>
  </si>
  <si>
    <t>90</t>
  </si>
  <si>
    <t>00094</t>
  </si>
  <si>
    <t>PRESTAR SUS SERVICIOS PERSONALES COMO TECNICO EN SALUD PUBLICA, EN EL HOSPITAL DEPARTAMENTAL MARIA INMACULADA ESE Y/O EN SUS CENTROS DE SALUD ADSCRITOS.</t>
  </si>
  <si>
    <t>DIANA VANESSA ALVIS CHILITO</t>
  </si>
  <si>
    <t>91</t>
  </si>
  <si>
    <t>00095</t>
  </si>
  <si>
    <t xml:space="preserve">ESTERILIZACION </t>
  </si>
  <si>
    <t>XIOMARA ANDREA MUÑOZ CELIS</t>
  </si>
  <si>
    <t>INSTRUMENTADORA QUIRURGICA COORDINADORA DEL AREA DE CENTRAL DE ESTERILIZACION Y/O QUINE HAGA LAS VECES.</t>
  </si>
  <si>
    <t xml:space="preserve">YUSSY OCHOA LOPEZ </t>
  </si>
  <si>
    <t>92</t>
  </si>
  <si>
    <t>00096</t>
  </si>
  <si>
    <t>JULY ALEJANDRA CUELLAR MURCIA</t>
  </si>
  <si>
    <t>93</t>
  </si>
  <si>
    <t>00097</t>
  </si>
  <si>
    <r>
      <t xml:space="preserve">EL CONTRATISTA SE COMPROMETE A PRESTAR SUS SERVICIOS PERSONALES EN FORMA INDEPENDIENTE, AUTÓNOMA, BAJO SU PROPIA CUENTA Y RIESGO, SUMINISTRANDO SU EXPERIENCIA TÉCNICA, EN LOS SERVICIOS ASISTENCIALES EN SALUD, COMO </t>
    </r>
    <r>
      <rPr>
        <b/>
        <sz val="9"/>
        <color theme="1"/>
        <rFont val="Arial"/>
        <family val="2"/>
      </rPr>
      <t>AUXILIAR DE ENFERMERIA</t>
    </r>
    <r>
      <rPr>
        <sz val="9"/>
        <color theme="1"/>
        <rFont val="Arial"/>
        <family val="2"/>
      </rPr>
      <t>, EN EL HOSPITAL DEPARTAMENTAL MARIA INMACULADA Y/O SUS CENTROS DE SALUD ADSCRITOS.</t>
    </r>
  </si>
  <si>
    <t>HOSPITALIZACION III</t>
  </si>
  <si>
    <t xml:space="preserve">ENITH VIVIANA CASTRO SANCHEZ </t>
  </si>
  <si>
    <t xml:space="preserve">ENFERMERO PROFESIONAL DEL SERVICIO DE HOSPITALIZACION III Y/O QUIEN HAGA SUS VECES </t>
  </si>
  <si>
    <t>CLAUDIA PIEDAD TORRES MUÑOZ</t>
  </si>
  <si>
    <t>94</t>
  </si>
  <si>
    <t>00098</t>
  </si>
  <si>
    <t>JENNIFER CUELLAR MUÑOZ</t>
  </si>
  <si>
    <t>95</t>
  </si>
  <si>
    <t>00099</t>
  </si>
  <si>
    <t>DANIELA TOLEDO ARDILA</t>
  </si>
  <si>
    <t>96</t>
  </si>
  <si>
    <t>00100</t>
  </si>
  <si>
    <t>EXPANSION II</t>
  </si>
  <si>
    <t>YAMILE LOZANO MURCIA</t>
  </si>
  <si>
    <t>ENFERMERO PROFESIONAL DEL SERVICIO DE HOSPITALIZACION II Y/O QUIEN HAGA SUS VECES</t>
  </si>
  <si>
    <t xml:space="preserve">LAURA XIMENA MOLANO VILLA </t>
  </si>
  <si>
    <t>533</t>
  </si>
  <si>
    <t>00101</t>
  </si>
  <si>
    <t>PRESTAR SUS SERVICIOS PERSONALES EN FORMA INDEPENDIENTE, AUTÓNOMA, BAJO SU PROPIA CUENTA Y RIESGO, SUMINISTRANDO SU EXPERIENCIA COMO AUXILIAR ADMINISTRATIVO EN EL HOSPITAL DEPARTAMENTAL MARÍA INMACULADA Y/O SUS CENTROS DE SALUD ADSCRITOS, BRINDANDO ATENCIÓN HUMANIZADA A LOS USUARIOS.</t>
  </si>
  <si>
    <t>FACTURACION</t>
  </si>
  <si>
    <t>KAREN ALEJANDRA RAMIREZ CHAUX</t>
  </si>
  <si>
    <t>PROFESIONAL UNIVERSITARIO DE FACTURACIÓN Y/O QUIEN HAGA SUS VECES</t>
  </si>
  <si>
    <t xml:space="preserve">DINA NAIDU ROJAS ROJAS </t>
  </si>
  <si>
    <t>97</t>
  </si>
  <si>
    <t>00102</t>
  </si>
  <si>
    <t>ALBENIS OME PERDOMO</t>
  </si>
  <si>
    <t>98</t>
  </si>
  <si>
    <t>00103</t>
  </si>
  <si>
    <t>BELLANID ZAMBRANO VERGARA</t>
  </si>
  <si>
    <t>99</t>
  </si>
  <si>
    <t>00104</t>
  </si>
  <si>
    <t>DANNA LEANDRA ZAPATA FIERRO</t>
  </si>
  <si>
    <t>100</t>
  </si>
  <si>
    <t>00105</t>
  </si>
  <si>
    <t>ELIZABETH PEÑA MUÑETONEZ</t>
  </si>
  <si>
    <t>101</t>
  </si>
  <si>
    <t>00106</t>
  </si>
  <si>
    <t>EUNIZA CASTAÑEDA IQUINA</t>
  </si>
  <si>
    <t>102</t>
  </si>
  <si>
    <t>00107</t>
  </si>
  <si>
    <t>HAROLD FELIPE VARGAS LARA</t>
  </si>
  <si>
    <t>103</t>
  </si>
  <si>
    <t>00108</t>
  </si>
  <si>
    <t xml:space="preserve">KAREN ANDREA GOMEZ ROJAS </t>
  </si>
  <si>
    <t>ENFERMERO PROFESIONAL DEL SERVICIO DE EXPANSION  II Y/O QUIEN HAGA SUS VECES</t>
  </si>
  <si>
    <t>104</t>
  </si>
  <si>
    <t>00109</t>
  </si>
  <si>
    <t>JAKELINE SANCHEZ RENDON</t>
  </si>
  <si>
    <t>105</t>
  </si>
  <si>
    <t>00110</t>
  </si>
  <si>
    <t>JESUS ANDRES FONTECHA ANGEL</t>
  </si>
  <si>
    <t>106</t>
  </si>
  <si>
    <t>00111</t>
  </si>
  <si>
    <t>JHONIER ESNEIDER SAPUY CALDERON</t>
  </si>
  <si>
    <t>107</t>
  </si>
  <si>
    <t>00112</t>
  </si>
  <si>
    <t xml:space="preserve">NATALIA SANTANILLA PUENTES </t>
  </si>
  <si>
    <t>108</t>
  </si>
  <si>
    <t>00113</t>
  </si>
  <si>
    <t>JORGE ANDRES CELIS NUÑEZ</t>
  </si>
  <si>
    <t>109</t>
  </si>
  <si>
    <t>00114</t>
  </si>
  <si>
    <t>JUAN DAVID LOPEZ LITZ</t>
  </si>
  <si>
    <t>110</t>
  </si>
  <si>
    <t>00115</t>
  </si>
  <si>
    <t>KARLA VALDERRAMA CARDOZO</t>
  </si>
  <si>
    <t>111</t>
  </si>
  <si>
    <t>00116</t>
  </si>
  <si>
    <t>MARICRUZ RAMOS ROJAS</t>
  </si>
  <si>
    <t>112</t>
  </si>
  <si>
    <t>00117</t>
  </si>
  <si>
    <t>MAYRA ALEJANDRA RAMIREZ SAENZ</t>
  </si>
  <si>
    <t>113</t>
  </si>
  <si>
    <t>00118</t>
  </si>
  <si>
    <t>NATHALIA PARRA CASTRO</t>
  </si>
  <si>
    <t>114</t>
  </si>
  <si>
    <t>00119</t>
  </si>
  <si>
    <t>SANDRA MILENA PARRA CAMACHO</t>
  </si>
  <si>
    <t>115</t>
  </si>
  <si>
    <t>00120</t>
  </si>
  <si>
    <t>WILLINGTON CUELLAR SANCHEZ</t>
  </si>
  <si>
    <t>116</t>
  </si>
  <si>
    <t>00121</t>
  </si>
  <si>
    <t xml:space="preserve">YENNY JOHANNA LOPEZ SALAZAR </t>
  </si>
  <si>
    <t>117</t>
  </si>
  <si>
    <t>00122</t>
  </si>
  <si>
    <t>YINETH FERNANDEZ SANCHEZ</t>
  </si>
  <si>
    <t>118</t>
  </si>
  <si>
    <t>00123</t>
  </si>
  <si>
    <t>YUDY ALEXANDRA CHAVARRO</t>
  </si>
  <si>
    <t>119</t>
  </si>
  <si>
    <t>00124</t>
  </si>
  <si>
    <t>YENNY ALEJANDRA BONILLA VARGAS</t>
  </si>
  <si>
    <t>534</t>
  </si>
  <si>
    <t>VALOR</t>
  </si>
  <si>
    <t>00125</t>
  </si>
  <si>
    <t>PRESTACIÓN DE SERVICIOS DE UN PROFESIONAL UNIVERSITARIO COMO AUDITOR ADMINISTRATIVO EN EL SUBPROCESO DE FACTURACIÓN, EN FORMA INDEPENDIENTE, AUTÓNOMA, BAJO SU PROPIA CUENTA Y RIESGO, SUMINISTRANDO SU EXPERIENCIA ADMINISTRATIVA AL HOSPITAL DEPARTAMENTAL MARÍA INMACULADA ESE Y/O DONDE SE REQUIERA EL SERVICIO, BRINDANDO ATENCIÓN HUMANIZADA A LOS USUARIOS.</t>
  </si>
  <si>
    <t>VERONICA ANDRADE BERGAÑO</t>
  </si>
  <si>
    <t>120</t>
  </si>
  <si>
    <t>00126</t>
  </si>
  <si>
    <t>PRESTAR SUS SERVICIOS PERSONALES EN FORMA INDEPENDIENTE, AUTÓNOMA, BAJO SU PROPIA CUENTA Y RIESGO, SUMINISTRANDO SU EXPERIENCIA COMO TÉCNICO ADMINISTRATIVO EN EL HOSPITAL DEPARTAMENTAL MARÍA INMACULADA Y/O SUS CENTROS DE SALUD ADSCRITOS, BRINDANDO ATENCIÓN HUMANIZADA A LOS USUARIOS.</t>
  </si>
  <si>
    <t>121</t>
  </si>
  <si>
    <t>00127</t>
  </si>
  <si>
    <t>MILTON FRANCO MARTINEZ SANCHEZ</t>
  </si>
  <si>
    <t>122</t>
  </si>
  <si>
    <t>00128</t>
  </si>
  <si>
    <t>PRESTAR SUS SERVICIOS PERSONALES EN FORMA INDEPENDIENTE, AUTÓNOMA, BAJO SU PROPIA CUENTA Y RIESGO, SUMINISTRANDO SU EXPERIENCIA TÉCNICA Y ADMINISTRATIVA COMO AUXILIAR ADMINISTRATIVO BRINDANDO ATENCIÓN HUMANIZADA A LOS USUARIOS EN EL HOSPITAL DEPARTAMENTAL MARIA INMACULADA E.S.E Y/O SUS CENTROS DE SALUD ADSCRITOS.</t>
  </si>
  <si>
    <t>FACTURACION-CENTRO DE SALUD MONTAÑITA</t>
  </si>
  <si>
    <t>ANDERSON FIGUEROA POLO</t>
  </si>
  <si>
    <t>123</t>
  </si>
  <si>
    <t>00129</t>
  </si>
  <si>
    <t>ARRENDAMIENTO</t>
  </si>
  <si>
    <t>2.1.2.02.02.007.7211</t>
  </si>
  <si>
    <t>(SERVICIOS DE ALQUILER O ARRENDAMIENTO CON O SIN OPCION DE COMPRA RELATIVOS A BIENES INMUEBLES PROPIOS O ARRENDADOS)</t>
  </si>
  <si>
    <t>CONTRATAR EL ARRENDAMIENTO DE UN BIEN INMUEBLE UBICADO EN LA CALLE 18 # 7-25 BARRIO SIETE DE AGOSTO DE LA CIUDAD DE FLORENCIA CAQUETA, DESTINADO PARA EL FUNCIONAMIENTO DE AREAS ADMINITRATIVAS DEL HOSPITAL DEPARTAMENTAL MARIA INMACULADA ESE.</t>
  </si>
  <si>
    <t xml:space="preserve">ARRENDAMIENTO DE BIEN INMUEBLE </t>
  </si>
  <si>
    <t xml:space="preserve">NATIVIDAD MOLINA BELLO </t>
  </si>
  <si>
    <t>LA SUBGERENCIA ADMINISTRATIVA Y FINANCIERA Y/O QUIEN HAGA SUS VECES</t>
  </si>
  <si>
    <t xml:space="preserve">EL HOSPITAL PAGARÁ DE ACUERDO AL FLUJO DE RECURSOS DEL SISTEMA DE SEGURIDAD SOCIAL EN SALUD, EN PAGOS MENSUALES POR EL VALOR DE $16.832.000 CADA UNO, PREVIA PRESENTACIÓN DEL SOPORTE DE PAGO DE SEGURIDAD SOCIAL DEL PERIODO CORRESPONDIENTE, SOPORTE DE LA FACTURA Y/O DOCUMENTO EQUIVALENTE </t>
  </si>
  <si>
    <t>535</t>
  </si>
  <si>
    <t>00130</t>
  </si>
  <si>
    <t xml:space="preserve">2.1.2.02.02.008.82221 </t>
  </si>
  <si>
    <t>SERVICIOS DE CONTABILIDAD</t>
  </si>
  <si>
    <t>JAVIER MURILLAS VICTORIA</t>
  </si>
  <si>
    <t>DE CONFORMIDAD CON EL FLUJO DE RECURSOS DEL SISTEMA DE SEGURIDAD SOCIAL EN SALUD, EN PAGOS MENSUALES DE ACUERDO CON LAS HORAS EFECTIVAMENTE PRESTADAS Y CERTIFICADAS POR EL SUPERVISOR.</t>
  </si>
  <si>
    <t>536</t>
  </si>
  <si>
    <t>00131</t>
  </si>
  <si>
    <t>PRESTAR SUS SERVICIOS EN FORMA INDEPENDIENTE, AUTONOMA, BAJO SU PROPIA CUENTA Y RIESGO, SUMINISTRANDO SU EXPERENCIA TECNICA Y ADMINISTRATIVA COMO AUXILIAR ADMINISTRATIVO BRINDANDO ATENCION HUMANIZADA A LOS USUARIOS EN EL HOSPITAL DEPARTAMENTAL MARIA INMACULADA Y/O SUS CENTROS DE SALUD ADSCRITOS.</t>
  </si>
  <si>
    <t>FACTURACION-CENTRO DE SALUD MONTAÑITA - UNION PENEYA</t>
  </si>
  <si>
    <t>ERIKA MENDEZ JARAMILLO</t>
  </si>
  <si>
    <t>124</t>
  </si>
  <si>
    <t>00132</t>
  </si>
  <si>
    <t>FACTURACION-CENTRO DE SALUD MORELIA</t>
  </si>
  <si>
    <t>EDIDSON CARVAJAL YAGUE</t>
  </si>
  <si>
    <t>125</t>
  </si>
  <si>
    <t>00133</t>
  </si>
  <si>
    <t>SANDRA MILENA FLOREZ CALDERON</t>
  </si>
  <si>
    <t>126</t>
  </si>
  <si>
    <t>00134</t>
  </si>
  <si>
    <t>CONTRATAR SERVICIOS PERSONALES EN FORMA INDEPENDIENTE, AUTÓNOMA, BAJO SU PROPIA CUENTA Y RIESGO, SUMINISTRANDO SU EXPERIENCIA ADMINISTRATIVA Y TÉCNICA COMO APOYO EN EL HOSPITAL DEPARTAMENTAL MARÍA INMACULADA Y/O SUS CENTROS DE SALUD ADSCRITOS, BRINDANDO ATENCIÓN HUMANIZADA A LOS USUARIOS DEL HOSPITAL, CUMPLIENDO CON TODOS LOS PROTOCOLOS HOSPITALARIOS Y MANUAL DE GESTIÓN DEL SERVICIO FARMACÉUTICO.</t>
  </si>
  <si>
    <t xml:space="preserve">FARMACIA </t>
  </si>
  <si>
    <t xml:space="preserve">AUXILIAR DE FARMACIA </t>
  </si>
  <si>
    <t>MANUELA COLLAZOS ANYURY</t>
  </si>
  <si>
    <t>DIRECTORA OPERATIVA DEL SERVICIO FARMACEUTICO Y/O QUIEN HAGA SUS VECES</t>
  </si>
  <si>
    <t>MARIA ALEJANDRA HERNANDEZ SOÑETT</t>
  </si>
  <si>
    <t>583</t>
  </si>
  <si>
    <t>00135</t>
  </si>
  <si>
    <t>ZULLY VANNESA MARTINEZ VELASCO</t>
  </si>
  <si>
    <t>DIRECTORA OPERATIVA DEL SERVICIO FARMACEUTICO</t>
  </si>
  <si>
    <t>127</t>
  </si>
  <si>
    <t>00136</t>
  </si>
  <si>
    <t>YURY GISELLA GARAVIZ JARAMILLO</t>
  </si>
  <si>
    <t>128</t>
  </si>
  <si>
    <t>00137</t>
  </si>
  <si>
    <t>YUDY ALEXANDRA GONZALEZ JIMENES</t>
  </si>
  <si>
    <t>129</t>
  </si>
  <si>
    <t>00138</t>
  </si>
  <si>
    <t>YUDY ALEJANDRA AGUIRRE CASTRO</t>
  </si>
  <si>
    <t>130</t>
  </si>
  <si>
    <t>00139</t>
  </si>
  <si>
    <t>YENNY MAGALY PEÑA MARTINEZ</t>
  </si>
  <si>
    <t>131</t>
  </si>
  <si>
    <t>00140</t>
  </si>
  <si>
    <t>SCARLET YURANI GONZALEZ ACOSTA</t>
  </si>
  <si>
    <t>132</t>
  </si>
  <si>
    <t>00141</t>
  </si>
  <si>
    <t xml:space="preserve">SANDRA PATRICIA ARCOS VELASQUEZ </t>
  </si>
  <si>
    <t>133</t>
  </si>
  <si>
    <t>00142</t>
  </si>
  <si>
    <t xml:space="preserve">LIZETH PILAR SARMIENTO CASTAÑO </t>
  </si>
  <si>
    <t>134</t>
  </si>
  <si>
    <t>00143</t>
  </si>
  <si>
    <t>KELLY SARRIAS PLAZAS</t>
  </si>
  <si>
    <t>135</t>
  </si>
  <si>
    <t>00144</t>
  </si>
  <si>
    <t>JHEINY KARINA CRUZ SIERRA</t>
  </si>
  <si>
    <t>136</t>
  </si>
  <si>
    <t>00145</t>
  </si>
  <si>
    <t>GERALDINE VALDERRAMA OSPINA</t>
  </si>
  <si>
    <t>137</t>
  </si>
  <si>
    <t>00146</t>
  </si>
  <si>
    <t>BREINER DAMIAN IBAÑEZ LOPEZ</t>
  </si>
  <si>
    <t>138</t>
  </si>
  <si>
    <t>00147</t>
  </si>
  <si>
    <t>ADELAIDA GOMEZ ORTIZ</t>
  </si>
  <si>
    <t>139</t>
  </si>
  <si>
    <t>00148</t>
  </si>
  <si>
    <t>CONTRATAR SERVICIOS PERSONALES EN FORMA INDEPENDIENTE, AUTÓNOMA, BAJO SU PROPIA CUENTA Y RIESGO, SUMINISTRANDO SU EXPERIENCIA ADMINISTRATIVA Y TÉCNICA COMO APOYO EN EL HOSPITAL DEPARTAMENTAL MARÍA INMACULADA Y/O SUS CENTROS DE SALUD ADSCRITOS, BRINDANDO ATENCIÓN HUMANIZADA A LOS USUARIOS DEL HOSPITAL, CUMPLIENDO CON TODOS LOS PROTOCOLOS HOSPITALARIOS Y MANUAL DE GESTIÓN DEL SERVICIO FARMACÉUTICO</t>
  </si>
  <si>
    <t>FARMACIA</t>
  </si>
  <si>
    <t>SERGIO ESTIVEN PARRA PERDOMO</t>
  </si>
  <si>
    <t>140</t>
  </si>
  <si>
    <t>00149</t>
  </si>
  <si>
    <t>JERSSON STIVEN VILLOTA MEJIA</t>
  </si>
  <si>
    <t>141</t>
  </si>
  <si>
    <t>00150</t>
  </si>
  <si>
    <t>DORA YENCY RUBIO</t>
  </si>
  <si>
    <t>142</t>
  </si>
  <si>
    <t>00151</t>
  </si>
  <si>
    <t>FARMACIA - CS MONTAÑITA</t>
  </si>
  <si>
    <t>ANGIE JULIANA MARIN GUZMAN</t>
  </si>
  <si>
    <t>143</t>
  </si>
  <si>
    <t>00152</t>
  </si>
  <si>
    <t xml:space="preserve">DAYANA MISHELL TIQUE RODRIGUEZ </t>
  </si>
  <si>
    <t>537</t>
  </si>
  <si>
    <t>00153</t>
  </si>
  <si>
    <t>HOSPITALIZACION</t>
  </si>
  <si>
    <t>SAUL ANTONIO PAGUANQUIZA VILAÑA</t>
  </si>
  <si>
    <t>PROFESIONAL ESPECIALIZADO AREA SALUD (SERVICIOS HOSPITALARIOS Y URGENCIAS) Y/O QUIEN HAGA SUS VECES</t>
  </si>
  <si>
    <t>CLAUDIA MARCELA TRUJILLO BARRETO</t>
  </si>
  <si>
    <t>144</t>
  </si>
  <si>
    <t>00154</t>
  </si>
  <si>
    <t>2.4.5.02.09.93112</t>
  </si>
  <si>
    <t>(SERVICIOS DE GINECOLOGIA Y OBSTETRICIA A PACIENTES HOSPITALIZADOS)</t>
  </si>
  <si>
    <t xml:space="preserve">AUXILIAR DE ENFERMERIA </t>
  </si>
  <si>
    <t xml:space="preserve">MAIDA MARTINEZ HENAO </t>
  </si>
  <si>
    <t>145</t>
  </si>
  <si>
    <t>00155</t>
  </si>
  <si>
    <t>LEANDRA MARCELA BONILLA CONDE</t>
  </si>
  <si>
    <t>146</t>
  </si>
  <si>
    <t>00156</t>
  </si>
  <si>
    <t>JUAN MANUEL GOMEZ CANO</t>
  </si>
  <si>
    <t>147</t>
  </si>
  <si>
    <t>00157</t>
  </si>
  <si>
    <t>STEVEN SANCHEZ OVIEDO</t>
  </si>
  <si>
    <t>148</t>
  </si>
  <si>
    <t>00158</t>
  </si>
  <si>
    <t xml:space="preserve">SUMINISTRO DE RESPALDO GASES MEDICINALES </t>
  </si>
  <si>
    <t>860005114-4</t>
  </si>
  <si>
    <t>MESSER COLOMBIA SA</t>
  </si>
  <si>
    <t>149</t>
  </si>
  <si>
    <t>00159</t>
  </si>
  <si>
    <t>LAURA SOFIA GOMEZ BONILLA</t>
  </si>
  <si>
    <t>150</t>
  </si>
  <si>
    <t>00160</t>
  </si>
  <si>
    <t>OSCAR FERNANDO PEREZ MUÑOZ</t>
  </si>
  <si>
    <t>152</t>
  </si>
  <si>
    <t>00161</t>
  </si>
  <si>
    <t>PRESTAR SUS SERVICIOS PERSONALES EN FORMA INDEPENDIENTE, AUTONOMA, BAJO SU PROPIA CUENTA Y RIESGO, SUMINISTRANDO SU EXPERIENCIA PROFESIONAL, EN LOS SERVICIOS ASISTENCIALES EN SALUD, COMO TERAPEUTAS RESPIRATORIOS O FISIOTERAPEUTAS, EN EL HOSPITAL DEPARTAMENTAL MARIA INMACULADA Y/O SUS CENTROS DE SALUD ADSCRITOS.</t>
  </si>
  <si>
    <t>TERAPEUTA RESPIRATORIA</t>
  </si>
  <si>
    <t>CLAUDIA PATRICIA AGUDELO CARDONA</t>
  </si>
  <si>
    <t>153</t>
  </si>
  <si>
    <t>00162</t>
  </si>
  <si>
    <t>PRESTAR SUS SERVICIOS PERSONALES EN FORMA INDEPENDIENTE, AUTÓNOMA, BAJO SU PROPIA CUENTA Y RIESGO, SUMINISTRANDO SU EXPERIENCIA PROFESIONAL Y CUMPLIENDO CON LAS GUÍAS Y PROTOCOLOS VIGENTES EN SU PROFESIÓN,  CORRESPONDIENTE EN LOS SERVICIOS ASISTENCIALES E INTERDEPENDIENTES EN SALUD, TENIENDO EN CUENTA NUESTRA HABILITACIÓN COMO IPS DE MEDIANA COMPLEJIDAD, COMO NUTRICIÓN, BRINDANDO ATENCIÓN HUMANIZADA Y SEGURA A LOS PACIENTES DEL HOSPITAL DEPARTAMENTAL MARÍA INMACULADA ESE Y/O SUS CENTROS DE SALUD ADSCRITOS CUMPLIENDO CON TODOS LOS PROTOCOLOS HOSPITALARIOS.</t>
  </si>
  <si>
    <t>NUTRICIONISTA</t>
  </si>
  <si>
    <t>LEIDY VANESA SANTANDER ILES</t>
  </si>
  <si>
    <t>154</t>
  </si>
  <si>
    <t>00163</t>
  </si>
  <si>
    <t>PRESTAR SUS SERVICIOS PERSONALES EN FORMA INDEPENDIENTE, AUTÓNOMA, BAJO SU PROPIA CUENTA Y RIESGO, SUMINISTRANDO SU EXPERIENCIA PROFESIONAL Y CUMPLIENDO CON LAS GUÍAS Y PROTOCOLOS VIGENTES EN SU PROFESIÓN,  CORRESPONDIENTE EN LOS SERVICIOS ASISTENCIALES E INTERDEPENDIENTES EN SALUD, TENIENDO EN CUENTA NUESTRA HABILITACIÓN COMO IPS DE MEDIANA COMPLEJIDAD, COMO PSICOLOGIA, BRINDANDO ATENCIÓN HUMANIZADA Y SEGURA A LOS PACIENTES DEL HOSPITAL DEPARTAMENTAL MARÍA INMACULADA ESE Y/O SUS CENTROS DE SALUD ADSCRITOS CUMPLIENDO CON TODOS LOS PROTOCOLOS HOSPITALARIOS.</t>
  </si>
  <si>
    <t>NESTOR ALEJANDRO FORERO POLO</t>
  </si>
  <si>
    <t>155</t>
  </si>
  <si>
    <t>00164</t>
  </si>
  <si>
    <t>CAROLINA CERQUERA CALDERON</t>
  </si>
  <si>
    <t>156</t>
  </si>
  <si>
    <t>00165</t>
  </si>
  <si>
    <t>PRESTAR SUS SERVICIOS PERSONALES EN FORMA INDEPENDIENTE, AUTÓNOMA, BAJO SU PROPIA CUENTA Y RIESGO, SUMINISTRANDO SU EXPERIENCIA PROFESIONAL Y CUMPLIENDO CON LAS GUÍAS Y PROTOCOLOS VIGENTES EN SU PROFESIÓN,  CORRESPONDIENTE EN LOS SERVICIOS ASISTENCIALES E INTERDEPENDIENTES EN SALUD, TENIENDO EN CUENTA NUESTRA HABILITACIÓN COMO IPS DE MEDIANA COMPLEJIDAD, COMO PROFESIONAL EN TRABAJO SOCIAL, BRINDANDO ATENCIÓN HUMANIZADA Y SEGURA A LOS PACIENTES DEL HOSPITAL DEPARTAMENTAL MARÍA INMACULADA ESE Y/O SUS CENTROS DE SALUD ADSCRITOS CUMPLIENDO CON TODOS LOS PROTOCOLOS HOSPITALARIOS.</t>
  </si>
  <si>
    <t>TRABAJADOR SOCIAL</t>
  </si>
  <si>
    <t>CARMEN ANDREA BLANCHAR VIZCAINO</t>
  </si>
  <si>
    <t>157</t>
  </si>
  <si>
    <t>00166</t>
  </si>
  <si>
    <t xml:space="preserve">STEFFANY SUAREZ SANCHEZ </t>
  </si>
  <si>
    <t>158</t>
  </si>
  <si>
    <t>00167</t>
  </si>
  <si>
    <t>2.4.5.02.09.93111</t>
  </si>
  <si>
    <t>(SERVICIOS QUIRURGICOS A PACIENTES HOSPITALIZADOS)</t>
  </si>
  <si>
    <t>HOSPITALIZACION II</t>
  </si>
  <si>
    <t>YULI ALEJANDRA OSPINA ROJAS</t>
  </si>
  <si>
    <t>159</t>
  </si>
  <si>
    <t>00168</t>
  </si>
  <si>
    <t>HOSPITALIZACION I</t>
  </si>
  <si>
    <t>VIRGELIDA DIAZ TRIANA</t>
  </si>
  <si>
    <t>ENFERMERO PROFESIONAL DEL SERVICIO DE HOSPITALIZACION I Y/O QUIEN HAGA SUS VECES</t>
  </si>
  <si>
    <t>BRISBANNY ZHARICK ROA GOMEZ</t>
  </si>
  <si>
    <t>160</t>
  </si>
  <si>
    <t>00169</t>
  </si>
  <si>
    <t>ANGIE CELINA MACIAS GARCIA</t>
  </si>
  <si>
    <t>161</t>
  </si>
  <si>
    <t>00170</t>
  </si>
  <si>
    <t>PAULA LEANDRA YATE ALDANA</t>
  </si>
  <si>
    <t>162</t>
  </si>
  <si>
    <t>00171</t>
  </si>
  <si>
    <t>KAREN STEFANNY BARRAGAN NUÑEZ</t>
  </si>
  <si>
    <t>163</t>
  </si>
  <si>
    <t>00172</t>
  </si>
  <si>
    <t>GENY LICETH BARBOSA</t>
  </si>
  <si>
    <t>164</t>
  </si>
  <si>
    <t>00173</t>
  </si>
  <si>
    <t>CLARA MILENA PARDO VALENCIA</t>
  </si>
  <si>
    <t>165</t>
  </si>
  <si>
    <t>00174</t>
  </si>
  <si>
    <t>ANGIE CATALINA MONTENEGRO CUELLAR</t>
  </si>
  <si>
    <t>166</t>
  </si>
  <si>
    <t>00175</t>
  </si>
  <si>
    <t xml:space="preserve">NINI KATHERINE HOYOS MUÑOZ </t>
  </si>
  <si>
    <t xml:space="preserve">DIRECTOR OPERATIVO Y LIDER DEL PROCESO DE ENFERMERIA Y/O QUIEN HAGA SUS VECES </t>
  </si>
  <si>
    <t xml:space="preserve">ANGIE TATIANA PERDOMO RODRIGUEZ </t>
  </si>
  <si>
    <t>538</t>
  </si>
  <si>
    <t>00176</t>
  </si>
  <si>
    <t>VALENTINA OSORIO VEGA</t>
  </si>
  <si>
    <t>167</t>
  </si>
  <si>
    <t>00177</t>
  </si>
  <si>
    <t>KATHERINE VELASQUEZ TABA</t>
  </si>
  <si>
    <t>168</t>
  </si>
  <si>
    <t>00178</t>
  </si>
  <si>
    <t xml:space="preserve">ANDRES JULIAN NUÑEZ FIERRO </t>
  </si>
  <si>
    <t>00179</t>
  </si>
  <si>
    <t>PRESTAR SUS SERVICIOS PERSONALES EN FORMA INDEPENDIENTE, AUTONOMA, BAJO SU PROPIA CUENTA Y RIESGO, SUMINISTRANDO SU EXPERIENCIA PROFESIONAL, EN LOS SERVICIOS ASISTENCIALES EN SALUD, COMO ENFERMERO PROFESIONAL, EN EL HOSPITAL DEPARTAMENTAL MARIA INMACULADA Y/O SUS CENTROS DE SALUD ADSCRITOS.</t>
  </si>
  <si>
    <t>ENFERMERO- LIDER</t>
  </si>
  <si>
    <t>169</t>
  </si>
  <si>
    <t xml:space="preserve">OBLIGACIONES ESPECIFICAS </t>
  </si>
  <si>
    <t>00180</t>
  </si>
  <si>
    <t>YURY FERNANDA PADILLA RUIZ</t>
  </si>
  <si>
    <t>170</t>
  </si>
  <si>
    <t>00181</t>
  </si>
  <si>
    <t>NEYDY YOHANA VASQUEZ GUTIERREZ</t>
  </si>
  <si>
    <t>171</t>
  </si>
  <si>
    <t>00182</t>
  </si>
  <si>
    <t>YORLY STEFANI MUÑOZ RODRIGUEZ</t>
  </si>
  <si>
    <t>172</t>
  </si>
  <si>
    <t>00183</t>
  </si>
  <si>
    <t>YOLI HERNANDEZ SINDICUE</t>
  </si>
  <si>
    <t>173</t>
  </si>
  <si>
    <t>00184</t>
  </si>
  <si>
    <t>MARTHA YASMINE GUARACA OTAVO</t>
  </si>
  <si>
    <t>174</t>
  </si>
  <si>
    <t>00185</t>
  </si>
  <si>
    <t>EHINDERSON HURTATIZ ESCOBAR</t>
  </si>
  <si>
    <t>175</t>
  </si>
  <si>
    <t>00186</t>
  </si>
  <si>
    <t>EDNA MARGARITA POLO TRUJILLO</t>
  </si>
  <si>
    <t>176</t>
  </si>
  <si>
    <t>00187</t>
  </si>
  <si>
    <t>DEICY LORENA UNI MOLANO</t>
  </si>
  <si>
    <t>177</t>
  </si>
  <si>
    <t>00188</t>
  </si>
  <si>
    <t>BRIGITHE JULIETH CHACON PASCUAS</t>
  </si>
  <si>
    <t>178</t>
  </si>
  <si>
    <t>00189</t>
  </si>
  <si>
    <t>YUDI MARCELA MURCIA RENTERIA</t>
  </si>
  <si>
    <t>179</t>
  </si>
  <si>
    <t>00190</t>
  </si>
  <si>
    <t>YERALDI BARRETO RAMOS</t>
  </si>
  <si>
    <t>180</t>
  </si>
  <si>
    <t>00191</t>
  </si>
  <si>
    <t>SANDRA MILENA MOLINA</t>
  </si>
  <si>
    <t>181</t>
  </si>
  <si>
    <t>00192</t>
  </si>
  <si>
    <t>SANDRA MARCELA RODRIGUEZ JIMENEZ</t>
  </si>
  <si>
    <t>182</t>
  </si>
  <si>
    <t>00193</t>
  </si>
  <si>
    <t>MAYRA ALEJANDRA SOLER RAMOS</t>
  </si>
  <si>
    <t>183</t>
  </si>
  <si>
    <t>00194</t>
  </si>
  <si>
    <t>MARTHA CECILIA BEDOYA RIVERA</t>
  </si>
  <si>
    <t>184</t>
  </si>
  <si>
    <t>00195</t>
  </si>
  <si>
    <t>MARLODY LOAIZA MUÑOZ</t>
  </si>
  <si>
    <t>185</t>
  </si>
  <si>
    <t>00196</t>
  </si>
  <si>
    <t>LENCY CAPERA GALINDO</t>
  </si>
  <si>
    <t>186</t>
  </si>
  <si>
    <t>00197</t>
  </si>
  <si>
    <t xml:space="preserve">LAURA DANIELA MURCIA LOPEZ </t>
  </si>
  <si>
    <t>187</t>
  </si>
  <si>
    <t>00198</t>
  </si>
  <si>
    <t>EMERSON STIVEN BARRETO GRANJA</t>
  </si>
  <si>
    <t>188</t>
  </si>
  <si>
    <t>00199</t>
  </si>
  <si>
    <t>DILIA MARIA CUELLAR CALDERON</t>
  </si>
  <si>
    <t>189</t>
  </si>
  <si>
    <t>00200</t>
  </si>
  <si>
    <t>DEICY CLAROS LOAIZA</t>
  </si>
  <si>
    <t>190</t>
  </si>
  <si>
    <t>00201</t>
  </si>
  <si>
    <t>DAVID FERNANDO TABARQUINO ORTIZ</t>
  </si>
  <si>
    <t>191</t>
  </si>
  <si>
    <t>00202</t>
  </si>
  <si>
    <t>DANIELA ALEXANDRA GALINDO SANCHEZ</t>
  </si>
  <si>
    <t>192</t>
  </si>
  <si>
    <t>00203</t>
  </si>
  <si>
    <t>ANA MILENA MACIAS CUELLAR</t>
  </si>
  <si>
    <t>193</t>
  </si>
  <si>
    <t>00204</t>
  </si>
  <si>
    <t>YEISON ANDRES AMAYA VALENCIA</t>
  </si>
  <si>
    <t>194</t>
  </si>
  <si>
    <t>00205</t>
  </si>
  <si>
    <t>WILMER CAMILO ARIMUYA YAIGUAJE</t>
  </si>
  <si>
    <t>195</t>
  </si>
  <si>
    <t>00206</t>
  </si>
  <si>
    <t>LUZ MILEIDY RIOS CASTAÑO</t>
  </si>
  <si>
    <t>196</t>
  </si>
  <si>
    <t>00207</t>
  </si>
  <si>
    <t>MAYRA ALEJANDRA MEJIA ARROYO</t>
  </si>
  <si>
    <t>197</t>
  </si>
  <si>
    <t>00208</t>
  </si>
  <si>
    <t xml:space="preserve">ANGIE LIZETH CAÑON CORREA </t>
  </si>
  <si>
    <t>198</t>
  </si>
  <si>
    <t>00209</t>
  </si>
  <si>
    <t xml:space="preserve">KEYLA STEFANYA RODRIGUEZ HOYOS </t>
  </si>
  <si>
    <t>200</t>
  </si>
  <si>
    <t>00210</t>
  </si>
  <si>
    <t>KAREN DANIELA ROJAS CORDOBA</t>
  </si>
  <si>
    <t>201</t>
  </si>
  <si>
    <t>00211</t>
  </si>
  <si>
    <t>JHON JAIRO ICO JIMENEZ</t>
  </si>
  <si>
    <t>202</t>
  </si>
  <si>
    <t>00212</t>
  </si>
  <si>
    <t>HOSPITALIZACION PEDIATRIA</t>
  </si>
  <si>
    <t>MARYI LORENA BARRERA MANIOS</t>
  </si>
  <si>
    <t>ENFERMERO PROFESIONAL DEL SERVICIO DE PEDIATRIA Y/O QUIEN HAGA SUS VECES</t>
  </si>
  <si>
    <t>PIEDAD ROCIO RANGEL ARTEAGA</t>
  </si>
  <si>
    <t>203</t>
  </si>
  <si>
    <t>00213</t>
  </si>
  <si>
    <t>KAREN DANIELA FERNANDEZ RAMIREZ</t>
  </si>
  <si>
    <t>204</t>
  </si>
  <si>
    <t>00214</t>
  </si>
  <si>
    <t>DANIELA ALEY BOLAÑOS</t>
  </si>
  <si>
    <t>205</t>
  </si>
  <si>
    <t>00215</t>
  </si>
  <si>
    <t>ANGIE PEREZ CARDOSO</t>
  </si>
  <si>
    <t>206</t>
  </si>
  <si>
    <t>00216</t>
  </si>
  <si>
    <t>ADRIANA MILENA TREJOS MEJIA</t>
  </si>
  <si>
    <t>207</t>
  </si>
  <si>
    <t>00217</t>
  </si>
  <si>
    <t>YUDI YURLEY PALACIO CONDA</t>
  </si>
  <si>
    <t>208</t>
  </si>
  <si>
    <t>00218</t>
  </si>
  <si>
    <t>LUISA FERNANDA GUZMAN MORENO</t>
  </si>
  <si>
    <t>209</t>
  </si>
  <si>
    <t>00219</t>
  </si>
  <si>
    <t>KAREN YURANY LOPEZ CASTAÑEDA</t>
  </si>
  <si>
    <t>210</t>
  </si>
  <si>
    <t>00220</t>
  </si>
  <si>
    <t>MARIA ALEJANDRA GIRALDO GONZALEZ</t>
  </si>
  <si>
    <t>211</t>
  </si>
  <si>
    <t>00221</t>
  </si>
  <si>
    <t>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ESPECIALISTA EN PEDIATRIA, BRINDANDO ATENCIÓN HUMANIZADA Y SEGURA A LOS PACIENTES DEL HOSPITAL DEPARTAMENTAL MARÍA INMACULADA ESE Y/O SUS CENTROS DE SALUD ADSCRITOS CUMPLIENDO CON TODOS LOS PROTOCOLOS HOSPITALARIOS.</t>
  </si>
  <si>
    <t>MEDICO ESPECIALISTA - PEDIATRIA</t>
  </si>
  <si>
    <t>SANDINO MIGUEL GRISALES CERON</t>
  </si>
  <si>
    <t>212</t>
  </si>
  <si>
    <t>00222</t>
  </si>
  <si>
    <t>HOSPITALIZACION SALUD MENTAL</t>
  </si>
  <si>
    <t>VALERIA HITSCHERICH RAMIREZ</t>
  </si>
  <si>
    <t>213</t>
  </si>
  <si>
    <t>00223</t>
  </si>
  <si>
    <t>YULI PAOLA MENDOZA JOVEN</t>
  </si>
  <si>
    <t>214</t>
  </si>
  <si>
    <t>00224</t>
  </si>
  <si>
    <t>2.4.5.02.09.93113</t>
  </si>
  <si>
    <t>(SERVICIOS PSIQUIATRICOS A PACIENTES HOSPITALIZADOS)</t>
  </si>
  <si>
    <t>SILVIO VALENCIA HURTATIS</t>
  </si>
  <si>
    <t xml:space="preserve">ENFERMERO PROFESIONAL DEL SERVICIO DE UNIDAD MENTAL Y/O QUIEN HAGA SUS VECES </t>
  </si>
  <si>
    <t>MARIA ELENA ROJAS PATIÑO</t>
  </si>
  <si>
    <t>215</t>
  </si>
  <si>
    <t>00225</t>
  </si>
  <si>
    <t>RUBEN DARIO NUÑEZ LOPEZ</t>
  </si>
  <si>
    <t>216</t>
  </si>
  <si>
    <t>00226</t>
  </si>
  <si>
    <t>OSCAR REINALDO HURTADO QUINTERO</t>
  </si>
  <si>
    <t>217</t>
  </si>
  <si>
    <t>00227</t>
  </si>
  <si>
    <t>LUIS ANGEL MONTEALEGRE GARCIA</t>
  </si>
  <si>
    <t>218</t>
  </si>
  <si>
    <t>00228</t>
  </si>
  <si>
    <t>GERARDO TOLEDO APACHE</t>
  </si>
  <si>
    <t>219</t>
  </si>
  <si>
    <t>00229</t>
  </si>
  <si>
    <t>FABIOLA GUZMAN PEÑA</t>
  </si>
  <si>
    <t>220</t>
  </si>
  <si>
    <t>00230</t>
  </si>
  <si>
    <t>CLAUDIA MARCELA ZULUAGA TOBON</t>
  </si>
  <si>
    <t>221</t>
  </si>
  <si>
    <t>00231</t>
  </si>
  <si>
    <t xml:space="preserve">SANDRA PATRICIA TORRES VARGAS </t>
  </si>
  <si>
    <t>00232</t>
  </si>
  <si>
    <t>LEIDY VANESSA RAMIREZ VALDERRAMA</t>
  </si>
  <si>
    <t>222</t>
  </si>
  <si>
    <t>00233</t>
  </si>
  <si>
    <t>YORLY KARINA OSORIO VALDERRAMA</t>
  </si>
  <si>
    <t>223</t>
  </si>
  <si>
    <t>00234</t>
  </si>
  <si>
    <t>2.4.5.02.09.93196</t>
  </si>
  <si>
    <t>(SERVICIOS DIAGNOSTICO DE IMAGENENES)</t>
  </si>
  <si>
    <t>PRESTAR SUS SERVICIOS PERSONALES EN FORMA INDEPENDIENTE, AUTÓNOMA, BAJO SU PROPIA CUENTA Y RIESGO, SUMINISTRANDO SU EXPERIENCIA TÉCNICA, TECNÓLOGO DE APOYO EN EL SERVICIO DE IMÁGENES DIAGNÓSTICAS, INTERNACIONES, UCIN, QUIRÓFANOS Y/O DONDE SE REQUIERA EL SERVICIO, CUMPLIENDO CON TODOS LOS PROTOCOLOS HOSPITALARIOS.</t>
  </si>
  <si>
    <t>IMAGENOLOGIA</t>
  </si>
  <si>
    <t>TECNICO RX</t>
  </si>
  <si>
    <t>CRISTIAN ALEXIS CASTRO ZULUAGA</t>
  </si>
  <si>
    <t>224</t>
  </si>
  <si>
    <t>00235</t>
  </si>
  <si>
    <t>ANGIE VALERIA CORONADO RAMIREZ</t>
  </si>
  <si>
    <t>225</t>
  </si>
  <si>
    <t>00236</t>
  </si>
  <si>
    <t>ADRIAN BERNARDO MAHECHA MARINEZ</t>
  </si>
  <si>
    <t>226</t>
  </si>
  <si>
    <t>00237</t>
  </si>
  <si>
    <t xml:space="preserve">MEDICO ESPECIALISTA - RADIOLOGIA </t>
  </si>
  <si>
    <t xml:space="preserve">CIRO PUPO FONSECA CABRERA </t>
  </si>
  <si>
    <t>227</t>
  </si>
  <si>
    <t>00238</t>
  </si>
  <si>
    <t>PRESTAR LOS SERVICIOS PERSONALES EN FORMA INDEPENDIENTE Y GOZANDO DE PLENA AUTONOMÍA, BAJO SU PROPIA CUENTA Y RIESGO SUMINISTRANDO SU EXPERIENCIA, EN LOS SERVICIOS ASISTENCIALES EN SALUD, COMO AUXILIAR DE LABORATORIO, EN EL HOSPITAL DEPARTAMENTAL MARIA INMACULADA Y/O SUS CENTROS ADSCRITOS.</t>
  </si>
  <si>
    <t xml:space="preserve">AUXILIAR DE LABORATORIO </t>
  </si>
  <si>
    <t>MARTHA ISABEL GRANADA GARCIA</t>
  </si>
  <si>
    <t>228</t>
  </si>
  <si>
    <t>00239</t>
  </si>
  <si>
    <t>JOHN EDINSON ESPAÑA MONTES</t>
  </si>
  <si>
    <t>229</t>
  </si>
  <si>
    <t>00240</t>
  </si>
  <si>
    <t>DERLY YURLEY SALINA BARBOSA</t>
  </si>
  <si>
    <t>230</t>
  </si>
  <si>
    <t xml:space="preserve">ACTA ACLARATORIA </t>
  </si>
  <si>
    <t>00241</t>
  </si>
  <si>
    <t>CRISTIAN ESTEBAN CUELLAR GONGORA</t>
  </si>
  <si>
    <t>231</t>
  </si>
  <si>
    <t>00242</t>
  </si>
  <si>
    <t>JERONIMO MURILLO AGUIRRE</t>
  </si>
  <si>
    <t>232</t>
  </si>
  <si>
    <t>00243</t>
  </si>
  <si>
    <t>DIANA KARINA RENDON CALDERON</t>
  </si>
  <si>
    <t>233</t>
  </si>
  <si>
    <t>00244</t>
  </si>
  <si>
    <t>DAYANA LISETH CALDERON PEÑA</t>
  </si>
  <si>
    <t>234</t>
  </si>
  <si>
    <t>00245</t>
  </si>
  <si>
    <t>BACTERIOLOGO ESPECIALISTA</t>
  </si>
  <si>
    <t>YADY MIRLEY TOVAR MUÑOZ</t>
  </si>
  <si>
    <t>235</t>
  </si>
  <si>
    <t>00246</t>
  </si>
  <si>
    <t>PRESTAR LOS SERVICIOS PERSONALES EN FORMA INDEPENDIENTE Y GOZANDO DE PLENA AUTONOMÍA, BAJO SU PROPIA CUENTA Y RIESGO SUMINISTRANDO SU EXPERIENCIA, EN LOS SERVICIOS ASISTENCIALES EN SALUD, COMO TECNICO ADMINISTRATIVO, EN EL HOSPITAL DEPARTAMENTAL MARIA INMACULADA Y/O SUS CENTROS ADSCRITOS.</t>
  </si>
  <si>
    <t xml:space="preserve">TECNICO ADMINISTRATIVO </t>
  </si>
  <si>
    <t>LAURA VANESSA SERRANO MARLES</t>
  </si>
  <si>
    <t>236</t>
  </si>
  <si>
    <t>00247</t>
  </si>
  <si>
    <t xml:space="preserve">PRESENTAR PERSONALMENTE LOS SERVICIOS EN FORMA INDPENDIENTE, AUTONOMA, BAJO SU PROPIA CUENTA Y RIESGO, SUMINISTRANDO SU EXPERIENCIA PROFESIONAL  COMO ABOGADO AL PROFESIONAL UNIVERSITARIO DE MANTENIMIENTO HOSPITALARIO PARA LA SUPERVISION DEL CONTRATO DE INTERVENTORIA N° 00809 2025 </t>
  </si>
  <si>
    <t>MANTENIMIENTO HOSPITALARIO</t>
  </si>
  <si>
    <t>JOSE GREGORIO GIL</t>
  </si>
  <si>
    <t xml:space="preserve">JEFE DE MANTENIMIENTO HOSPITALARIO Y/O QUIEN HAGA SUS VECES </t>
  </si>
  <si>
    <t xml:space="preserve">SIRLEY STELLA VERDOOREN AVILA </t>
  </si>
  <si>
    <t>237</t>
  </si>
  <si>
    <t>00248</t>
  </si>
  <si>
    <t>2.1.2.02.02.005.546</t>
  </si>
  <si>
    <t>(SERVICIOS DE INSTALACIONES)PLAN MANTENIMIENTO HOSPITALARIO DEC 780/2016</t>
  </si>
  <si>
    <t xml:space="preserve">PRESTAR PERSONALMENTE LOS SERVICIOS COMO AUXILIAR ELECTRICO DE APOYO PARA EL MANTENIMIENTO Y/O ADECUACIONES DE LAS REDES E INSTALACIONES ELECTRICAS </t>
  </si>
  <si>
    <t>AUXILIAR ELECTRICISTA</t>
  </si>
  <si>
    <t>LUIS EDUARDO ROA RODRIGUEZ</t>
  </si>
  <si>
    <t>238</t>
  </si>
  <si>
    <t>00249</t>
  </si>
  <si>
    <t>PRESTAR PERSONALMENTE LOS SERVICIOS EN FORMA INDEPENDIENTE, AUTONOMA, BAJO SU PROPIA CUENTA Y RIESGO SUMINISTRANDO SU EXPERIENCIA PERSONAL COMO CONTADOR DE APOYO A LA SUPERVICION DEL CONTRATO DE INTERVENTORIA N° 00809 DE 2025</t>
  </si>
  <si>
    <t>CONTADOR</t>
  </si>
  <si>
    <t>JORGE HERNAN ROA BUSTAMANTE</t>
  </si>
  <si>
    <t>239</t>
  </si>
  <si>
    <t>00250</t>
  </si>
  <si>
    <t>2.1.2.02.02.005.547</t>
  </si>
  <si>
    <t>(SERVICIOS DE TERMINACION Y ACABADO DE EDIFICIOS)</t>
  </si>
  <si>
    <t>PRESTAR PERSONALMENTE LOS SERVICIOS EN FORMA INDEPENDIENTE, AUTÓNOMA, BAJO SU PROPIA CUENTA Y RIESGO, SUMINISTRANDO SU EXPERIENCIA PROFESIONAL COMO INGENIERO CIVIL DE APOYO EN EL HOSPITAL DEPARTAMENTAL MARÍA INMACULADA E.S.E Y SUS CENTROS DE SALUD ADSCRITOS.</t>
  </si>
  <si>
    <t>INGENIERO CIVIL</t>
  </si>
  <si>
    <t>CARLOS EDUARDO CASTRO BUSTOS</t>
  </si>
  <si>
    <t>240</t>
  </si>
  <si>
    <t>00251</t>
  </si>
  <si>
    <t xml:space="preserve">KEYNI MAYERLY BONILLA YARA </t>
  </si>
  <si>
    <t>241</t>
  </si>
  <si>
    <t>00252</t>
  </si>
  <si>
    <t>PRESTAR PERSONALMENTE LOS SERVICIOS EN FORMA INDEPENDIENTE, AUTÓNOMA, BAJO SU PROPIA CUENTA Y RIESGO, SUMINISTRANDO SU EXPERIENCIA, COMO TÉCNICO ADMINISTRATIVO, EN EL HOSPITAL DEPARTAMENTAL MARÍA INMACULADA ESE Y SUS CENTROS DE SALUD ADSCRITOS.</t>
  </si>
  <si>
    <t>LADY JOHANNA CELEITA ROSERO</t>
  </si>
  <si>
    <t>242</t>
  </si>
  <si>
    <t>00253</t>
  </si>
  <si>
    <t>PRESTAR PERSONALMENTE LOS SERVICIOS COMO TÉCNICO ELECTRICISTA PARA EL MANTENIMIENTO Y/O ADECUACIÓN DE LAS REDES E INSTALACIONES ELÉCTRICAS DEL HOSPITAL DEPARTAMENTAL MARÍA INMACULADA ESE Y SUS CENTROS DE SALUD ADSCRITOS</t>
  </si>
  <si>
    <t>TECNICO ELECTRICISTA</t>
  </si>
  <si>
    <t>DIEGO ALEXANDER BERMUDEZ</t>
  </si>
  <si>
    <t>243</t>
  </si>
  <si>
    <t>00254</t>
  </si>
  <si>
    <t>2.1.2.02.02.008.87154</t>
  </si>
  <si>
    <t xml:space="preserve">(SERVICIOS DE MANTENIMIENTO Y REAPARACION DE INSTRUMENTOS MEDICOS, DE PRECISION Y OPTICOS, EQUIPO DE MEDICION, PRUEBA, NAVEGACION Y CONTROL) </t>
  </si>
  <si>
    <t>PRESTAR SERVICIO PROFESIONAL EN FORMA INDEPENDIENTE, AUTÓNOMA, BAJO SU PROPIA CUENTA Y RIESGO, SUMINISTRANDO SU EXPERIENCIA PROFESIONAL Y TÉCNICA COMO INGENIERO BIOMÉDICO Y/O ELECTRÓNICO, EN EL HOSPITAL DEPARTAMENTAL MARÍA INMACULADA E.S.E Y SUS CENTROS DE SALUD ADSCRITOS (LA MONTAÑITA, UNIÓN PENEYA, MORELIA).</t>
  </si>
  <si>
    <t>MANTENIMIENTO HOSPITALARIO - BIOMEDICA</t>
  </si>
  <si>
    <t>INGENIERO BIOMEDICO</t>
  </si>
  <si>
    <t>LIZ KATHERINE SOCHA POLANIA</t>
  </si>
  <si>
    <t>PROFESIONAL UNIVERSITARIA DE INGENIERA BIOMÉDICA Y/O QUIEN HAGA SUS VECES</t>
  </si>
  <si>
    <t>EDNA CRISTINA CORTES PUENTES</t>
  </si>
  <si>
    <t>244</t>
  </si>
  <si>
    <t>00255</t>
  </si>
  <si>
    <t>LUIS ENRIQUE CUELLAR DIAZ</t>
  </si>
  <si>
    <t>245</t>
  </si>
  <si>
    <t>00256</t>
  </si>
  <si>
    <t>2.4.5.02.09.94211</t>
  </si>
  <si>
    <t>SERVICIOS DE RECOLECCION DE DESECHOS HOSPITALARIOS Y OTROS DESECHOS BIOLOGICOS PELIGROSOS</t>
  </si>
  <si>
    <t>CONTRATAR LA PRESTACIÓN DEL SERVICIO INTEGRAL PARA LA GESTIÓN AMBIENTAL DE RESIDUOS PELIGROSOS, QUE INCLUYA LA RECOLECCIÓN, TRANSPORTE, ALMACENAMIENTO TEMPORAL, TRATAMIENTO TÉRMICO (PIROLISIS U OTRAS TECNOLOGÍAS AUTORIZADAS) Y DISPOSICIÓN FINAL DE LOS RESIDUOS HOSPITALARIOS PELIGROSOS (RESPEL) Y RESIDUOS DE APARATOS ELÉCTRICOS Y ELECTRÓNICOS (RAEES) GENERADOS EN LAS DIFERENTES SEDES DEL HOSPITAL DEPARTAMENTAL MARÍA INMACULADA E.S.E., DE ACUERDO CON LO ESTABLECIDO EN EL PLAN INSTITUCIONAL RF-PL-01 – PLAN DE GESTIÓN INTEGRAL DE RESIDUOS HOSPITALARIOS Y SIMILARES (PGIRASA).</t>
  </si>
  <si>
    <t xml:space="preserve">GESTION AMBIENTAL </t>
  </si>
  <si>
    <t>RECOLECCIÓN - ALMACENAMIENTO DE RESIDUOS</t>
  </si>
  <si>
    <t>900486665-8</t>
  </si>
  <si>
    <t>SOLUCIONES AMBIENTALES INTEGRALES DE LA AMAZONIA SAS ESP</t>
  </si>
  <si>
    <t>PROFESIONAL UNIVERSITARIO DE RESIDUOS HOSPITALARIOS (GESTIÓN AMBIENTAL) Y/O QUIEN HAGA SUS VECES</t>
  </si>
  <si>
    <t>JHON FREDY CRIOLLO ARCINIEGAS</t>
  </si>
  <si>
    <t>DE CONFORMIDAD CON EL FLUJO DE RECURSOS DEL SISTEMA DE SEGURIDAD SOCIAL EN SALUD, EN PAGO MENSUAL DE ACUERDO A LA CERTIFICACION SUSCRITA POR EL SUPERVISOR, PREVIA PRESENTACION DE LA FACTURA Y/O DOCUMENTO EQUIVALENTE, SEGÚN LA CANTIDAD GENERADA Y MULTIPLICADA POR EL VALOR DEL KILOGRAMO (TENIENDO EN CUENTA EL VALOR DEL TRANSPORTE A LA UNIÓN PENEYA Y LA RED DE FRIO EN CUARTOS).</t>
  </si>
  <si>
    <t>539</t>
  </si>
  <si>
    <t>00257</t>
  </si>
  <si>
    <t>PRESTAR SERVICIO PROFESIONAL EN FORMA INDEPENDIENTE, AUTÓNOMA, BAJO SU PROPIA CUENTA Y RIESGO, SUMINISTRANDO SU EXPERIENCIA TÉCNICA COMO TÉCNICO BIOMÉDICO Y/O ELECTRÓNICO, EN EL HOSPITAL DEPARTAMENTAL MARÍA INMACULADA E.S.E Y SUS CENTROS DE SALUD ADSCRITOS (LA MONTAÑITA, UNIÓN PENEYA, MORELIA).</t>
  </si>
  <si>
    <t>TECNICO BIOMEDICO</t>
  </si>
  <si>
    <t>LARRY WILLIAM MONTENEGRO BUENO</t>
  </si>
  <si>
    <t>246</t>
  </si>
  <si>
    <t>00258</t>
  </si>
  <si>
    <t xml:space="preserve">ANA TATIANA CUADRADO CAMACHO </t>
  </si>
  <si>
    <t>540</t>
  </si>
  <si>
    <t>00259</t>
  </si>
  <si>
    <t xml:space="preserve">DIANA MARCELA JIMENEZ ARIAS </t>
  </si>
  <si>
    <t>541</t>
  </si>
  <si>
    <t>00260</t>
  </si>
  <si>
    <t>AILYN ASNADY SILVA SOTO</t>
  </si>
  <si>
    <t>542</t>
  </si>
  <si>
    <t>00261</t>
  </si>
  <si>
    <t>2.1.2.02.02.008.83329</t>
  </si>
  <si>
    <t>(OTROS SERVICIOS DE INGENIERIA EN PROYECTOS NCP)</t>
  </si>
  <si>
    <t>OFICINA ASESORA DE PLANEACIÓN</t>
  </si>
  <si>
    <t>ANGELICA MARIA VILLAMIL RODRIGUEZ</t>
  </si>
  <si>
    <t xml:space="preserve">ASESOR DE PLANEACION Y/O QUIEN HAGA SUS VECES </t>
  </si>
  <si>
    <t>JAVIER OSWALDO RINCON MUÑOZ</t>
  </si>
  <si>
    <t>247</t>
  </si>
  <si>
    <t>00262</t>
  </si>
  <si>
    <t>EL CONTRATISTA SE COMPROMETE A LA PRESTACIÓN DE SERVICIOS PROFESIONALES PARA LA FORMULACIÓN, EVALUACIÓN, SEGUIMIENTO DE PROYECTOS DE ACUERDO AL PLAN DE DESARROLLO 2025-2028 DEL HOSPITAL DEPARTAMENTAL MARÍA INMACULADA E.S.E.</t>
  </si>
  <si>
    <t>PROFESIONAL ESPECIALIZADO</t>
  </si>
  <si>
    <t>ESNEIDER LOZADA GONZALEZ</t>
  </si>
  <si>
    <t>248</t>
  </si>
  <si>
    <t>00263</t>
  </si>
  <si>
    <t>JUAN PABLO VARGAS SANCHEZ</t>
  </si>
  <si>
    <t>249</t>
  </si>
  <si>
    <t>00264</t>
  </si>
  <si>
    <t>CONTRATAR LOS SERVICIOS PROFESIONALES DE APOYO EN LA OFICINA ASESORA DE PLANEACIÓN PARA EL FORTALECIMIENTO DE LOS PROCESOS DE TRANSPARENCIA, GESTIÓN DEL RIESGO, PLANEACIÓN INSTITUCIONAL Y CUMPLIMIENTO DE OBLIGACIONES NORMATIVAS Y DE CONTROL EN EL HOSPITAL DEPARTAMENTAL MARÍA INMACULADA E.S.E.</t>
  </si>
  <si>
    <t>KARINE BUITRAGO VILLALOBOS</t>
  </si>
  <si>
    <t>250</t>
  </si>
  <si>
    <t>00265</t>
  </si>
  <si>
    <t>2.1.2.02.02.008.8361</t>
  </si>
  <si>
    <t>(SERVICIOS DE PUBLICIDAD)</t>
  </si>
  <si>
    <t>PRESTAR SERVICIOS TÉCNICOS DE APOYO A LA GESTIÓN, PARA EL DISEÑO, PRODUCCIÓN Y EDICIÓN DE MATERIAL AUDIOVISUAL QUE CONTRIBUYA A LA EJECUCIÓN DEL PLAN INSTITUCIONAL DE COMUNICACIONES DEL HOSPITAL DEPARTAMENTAL MARÍA INMACULADA – E.S.E. DEL ÁREA DE PLANEACIÓN CON ÉNFASIS EN EL PROCESO DE COMUNICACIONES.</t>
  </si>
  <si>
    <t>OFICINA ASESORA DE PLANEACIÓN - COMUNICACIONES</t>
  </si>
  <si>
    <t>CRISTIAN MAURICIO PARRA BERMEO</t>
  </si>
  <si>
    <t xml:space="preserve">PROFESIONAL UNIVERSITARIO DE COMUNICACIONES </t>
  </si>
  <si>
    <t>ANYI ALEXANDRA ALDANA TRIANA</t>
  </si>
  <si>
    <t>251</t>
  </si>
  <si>
    <t>00266</t>
  </si>
  <si>
    <t>PRESTACIÓN DE SERVICIOS PROFESIONALES PARA EL DESARROLLO DE LAS ESTRATEGIAS COMUNICACIONALES DEL HOSPITAL DEPARTAMENTAL MARÍA INMACULADA, DEL ÁREA DE PLANEACIÓN CON ÉNFASIS EN EL PROCESO DE COMUNICACIONES.</t>
  </si>
  <si>
    <t xml:space="preserve">LAURA CRISTINA BARRERA BENITEZ </t>
  </si>
  <si>
    <t>252</t>
  </si>
  <si>
    <t>00267</t>
  </si>
  <si>
    <t>PRESTAR LOS SERVICIOS PROFESIONALES DE DESARROLLO, MANTENIMIENTO Y ACTUALIZACIÓN DE APLICACIONES WEB, BASES DE DATOS Y SITIO WEB DE LA ENTIDAD EN CUMPLIMIENTO DE LA NORMATIVIDAD VIGENTE Y POLÍTICA DE GOBIERNO DIGITAL PARA EL HOSPITAL DEPARTAMENTAL MARÍA INMACULADA Y/O SUS SEDES ADSCRITAS.</t>
  </si>
  <si>
    <t>JUAN MANUEL MORA PATIÑO</t>
  </si>
  <si>
    <t>253</t>
  </si>
  <si>
    <t>00268</t>
  </si>
  <si>
    <t>LUIS ENRIQUE PERDOMO CALDERON</t>
  </si>
  <si>
    <t>254</t>
  </si>
  <si>
    <t>00269</t>
  </si>
  <si>
    <t>PROFESIONAL UNIVERSITARIO-CONTADOR PUBLICO</t>
  </si>
  <si>
    <t>ANDREA RUBIO TOVAR</t>
  </si>
  <si>
    <t>255</t>
  </si>
  <si>
    <t>00270</t>
  </si>
  <si>
    <t>RAMON ELIECER JOSE  RIVAS MARVAL</t>
  </si>
  <si>
    <t>256</t>
  </si>
  <si>
    <t>00271</t>
  </si>
  <si>
    <t>OSCAR JULIAN SANTAMARIA SANCHEZ</t>
  </si>
  <si>
    <t>257</t>
  </si>
  <si>
    <t>00272</t>
  </si>
  <si>
    <t>ANGELICA MARIA SANTOS MARTINEZ</t>
  </si>
  <si>
    <t>543</t>
  </si>
  <si>
    <t>00273</t>
  </si>
  <si>
    <t xml:space="preserve">SISTEMAS </t>
  </si>
  <si>
    <t>SOFTWARE AQUILA</t>
  </si>
  <si>
    <t>900537021-5</t>
  </si>
  <si>
    <t xml:space="preserve">IMAGING EXPERTS AND HEALTHCARE SERVICES SAS - IMEXHS SAS </t>
  </si>
  <si>
    <t>PROFESIONAL UNIVERSITARIO DEL AREA DE SISTEMAS Y/O QUIEN HAGA SUS VECES</t>
  </si>
  <si>
    <t>544</t>
  </si>
  <si>
    <t>00274</t>
  </si>
  <si>
    <t>EL HOSPITAL DEPARTAMENTAL MARÍA INMACULADA E.S.E., REQUIERE REALIZAR LA ADQUISICIÓN, SUMINISTRO E INSTALACIÓN DE CÁMARAS DE SEGURIDAD Y SUS ACCESORIOS, CON EL FIN DE GARANTIZAR LA SEGURIDAD Y VIGILANCIA EN SUS INSTALACIONES.</t>
  </si>
  <si>
    <t xml:space="preserve">RESPALDO DE ALMACENAMIENTO </t>
  </si>
  <si>
    <t>901490938-2</t>
  </si>
  <si>
    <t xml:space="preserve">GLOBAL NET TV ZOMAC SAS </t>
  </si>
  <si>
    <t xml:space="preserve">CLAUDIA LILIANA TOVAR MENDEZ </t>
  </si>
  <si>
    <t>EL HOSPITAL PAGARÁ AL CONTRATISTA, EN UN ÚNICO PAGO DEL 100% DEL VALOR DEL CONTRATO, UNA VEZ PRESENTADA Y REALIZADA LA FACTURA Y/O DOCUMENTO EQUIVALENTE, COMPROBANTE DE INGRESO AL ALMACÉN, RECEPCIÓN TÉCNICA Y CERTIFICADO DE SUPERVISIÓN.</t>
  </si>
  <si>
    <t>545</t>
  </si>
  <si>
    <t>00275</t>
  </si>
  <si>
    <t xml:space="preserve">2.4.5.02.09.93196 </t>
  </si>
  <si>
    <t xml:space="preserve">SERVICIOS DE DIAGNÓSTICO DE IMÁGENES) </t>
  </si>
  <si>
    <t>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ESPECIALISTA EN RADIOLOGÍA, BRINDANDO ATENCIÓN HUMANIZADA Y SEGURA A LOS PACIENTES DEL HOSPITAL DEPARTAMENTAL MARÍA INMACULADA ESE Y/O SUS CENTROS DE SALUD ADSCRITOS CUMPLIENDO CON TODOS LOS PROTOCOLOS HOSPITALARIOS.</t>
  </si>
  <si>
    <t xml:space="preserve">SUBGERENCIA CIENTIFICA </t>
  </si>
  <si>
    <t xml:space="preserve">RADIOLOGIA </t>
  </si>
  <si>
    <t>901091845-4</t>
  </si>
  <si>
    <t xml:space="preserve">JHEROT IMÁGENES SAS </t>
  </si>
  <si>
    <t>EL HOSPITAL PAGARÁ AL CONTRATISTA DE CONFORMIDAD AL FLUJO DE RECURSOS DEL SISTEMA DE SEGURIDAD SOCIAL EN SALUD, EN PAGOS MENSUALES SEGÚN LO FACTURADO Y CERTIFICADO POR EL SUPERVISOR.</t>
  </si>
  <si>
    <t>546</t>
  </si>
  <si>
    <t>00276</t>
  </si>
  <si>
    <t>SERVICIO MEDICO ESPECIALIZADOS</t>
  </si>
  <si>
    <t xml:space="preserve">PRESTACION DE SERVICIO PARA ESTUDIO DE MUESTRAS ANATOMOPATOLOGICAS, DE FORMA INDEPENDIENTE, AUTONOMA, BAJO SU PROPIA CUENTA Y RIESGO, SUMINISTRANDO SU EXPERIENCIA PROFESIONAL Y CUMPLIENDO CON LAS GUIAS Y PROTOCOLOGOS VIGENTES EN SU ESPECIALIDAD - MODALIDAD EVENTO </t>
  </si>
  <si>
    <t xml:space="preserve">MUESTRAS ANATOMOPATOLOGICAS </t>
  </si>
  <si>
    <t>901480790-7</t>
  </si>
  <si>
    <t xml:space="preserve">MEDIX IPS ZOMAC SAS </t>
  </si>
  <si>
    <t>DE ACUERDO CON EL FLUJO DE RECURSOS DEL SISTEMA DE SEGURIDAD SOCIAL EN SALUD, EN PAGOS MENSUALESSEGUN PLAN DE ACTIVIDADES MENSUAL .</t>
  </si>
  <si>
    <t>547</t>
  </si>
  <si>
    <t>00277</t>
  </si>
  <si>
    <t xml:space="preserve">PRESTAR SUS SERVICIOS PERSONALES  EN FORMA INDEPENDIENTE, AUTONOMA, , BAJO SU PROPIA CUENTA Y RIESGO SUMINISTRANDO SU EXPERIENCIA PROFESIONAL,Y CUMPLIENDO CON LAS GUIAS Y PROTOCOLOGOS VIGENTES EN SU ESPECIALIDAD, ASI COMO LAS RECOMENDACIONES DE MEDICINA BASADA EN LA EVIDENCIA DE LA SOCIEDAD O ASOCIACION CIENTIFICA NACIONAL CORRESPONDIENTES EN LOS SERVICIOS ASITENCIALES EN SALUD, TENIEMDO EN CUENTA NUESTRA HABILITACION COMO IPS DE MEDIANA COMPLEJIDAD, COMO ESPECIALISTA EN PEDIATRIA, BRINDANDO ATENCION HUM,ANIZADA Y SEGURA A LOS PACIENTES DEL  HOSPITAL DEPARTAMENTAL MARIA INMACULADA Y/O SUS CENTROS ADSCRITOS, CUMPLIENDO CON  TODOS LOS PROTOCOLOS HOSPITALARIOS </t>
  </si>
  <si>
    <t xml:space="preserve">PEDIATRIA </t>
  </si>
  <si>
    <t>901835503-5</t>
  </si>
  <si>
    <t xml:space="preserve">PEDIASER SAS </t>
  </si>
  <si>
    <t>548</t>
  </si>
  <si>
    <t>00278</t>
  </si>
  <si>
    <t xml:space="preserve">2.4.5.02.09.93122 </t>
  </si>
  <si>
    <t>(SERVICIOS MÉDICOS ESPECIALIZADOS)</t>
  </si>
  <si>
    <t>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ESPECIALISTA EN OFTALMOLOGIA, BRINDANDO ATENCIÓN HUMANIZADA Y SEGURA A LOS PACIENTES DEL HOSPITAL DEPARTAMENTAL MARÍA INMACULADA ESE Y/O SUS CENTROS DE SALUD ADSCRITOS CUMPLIENDO CON TODOS LOS PROTOCOLOS HOSPITALARIOS.</t>
  </si>
  <si>
    <t xml:space="preserve">OFTALMOLOGIA </t>
  </si>
  <si>
    <t>900759023-2</t>
  </si>
  <si>
    <t xml:space="preserve">ESALUNA SAS </t>
  </si>
  <si>
    <t>EL HOSPITAL, PAGARÁ AL CONTRATISTA EN PAGOS MENSUALES, SEGÚN EL PLAN DE ACTIVIDADES MENSUAL.</t>
  </si>
  <si>
    <t>549</t>
  </si>
  <si>
    <t>00279</t>
  </si>
  <si>
    <t>SERVICIOS MÉDICOS ESPECIALIZADOS</t>
  </si>
  <si>
    <t>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ESPECIALISTA EN GASTROENTEROLOGIA, BRINDANDO ATENCIÓN HUMANIZADA Y SEGURA A LOS PACIENTES DEL HOSPITAL DEPARTAMENTAL MARÍA INMACULADA ESE Y/O SUS CENTROS DE SALUD ADSCRITOS CUMPLIENDO CON TODOS LOS PROTOCOLOS HOSPITALARIOS.</t>
  </si>
  <si>
    <t xml:space="preserve">GASTROENTEROLOGIA </t>
  </si>
  <si>
    <t>901244383-1</t>
  </si>
  <si>
    <t xml:space="preserve">UNION DE GASTROENTEROLOGOS SAN MARTIN SAS </t>
  </si>
  <si>
    <t>EL HOSPITAL PAGARÁ AL CONTRATISTA DE CONFORMIDAD AL FLUJO DE RECURSOS DEL SISTEMA DE SEGURIDAD SOCIAL EN SALUD, EN PAGOS  MENSUALES  SEGÚN PLAN DE ACTIVIDADES MENSUAL.</t>
  </si>
  <si>
    <t>550</t>
  </si>
  <si>
    <t>00280</t>
  </si>
  <si>
    <t xml:space="preserve">. 2.4.5.02.09.93122 </t>
  </si>
  <si>
    <t xml:space="preserve">GINECOOBSTETRICIA </t>
  </si>
  <si>
    <t>901908234-3</t>
  </si>
  <si>
    <t xml:space="preserve">GRUPO ARIZAMBRA SAS </t>
  </si>
  <si>
    <t>DE ACUERDO CON EL FLUJO DE RECURSOS DEL SISTEMA DE SEGURIDAD SOCIAL EN SALUD EN PAGOS MENSUALES SEGÚN PLAN DE ACTIVIDADES MENSUAL.</t>
  </si>
  <si>
    <t>551</t>
  </si>
  <si>
    <t>00281</t>
  </si>
  <si>
    <t>(SERVICIOS DE DIAGNÓSTICO DE IMÁGENES</t>
  </si>
  <si>
    <t xml:space="preserve">PRESTAR SUS SERVICIOS PERSONALES EN FORMA INDEPENDIENTE, AUTÓNOMA, BAJO SU PROPIA CUENTA Y RIESGO, SUMINISTRANDO SU EXPERIENCIA, COMO RADIOLOGO EN EL HOSPITAL MARIA INMACULADA CUMPLIENDO LAS POLÍTICAS INSTITUCIONALES DE CALIDAD, SEGURIDAD DEL PACIENTE, GESTIÓN AMBIENTAL, SALUD OCUPACIONAL Y HUMANIZACIÓN.  </t>
  </si>
  <si>
    <t>CONSULTA EXTERNA</t>
  </si>
  <si>
    <t>901392238-5</t>
  </si>
  <si>
    <t xml:space="preserve">CENTRO DE RADIOLOGIA DIAGNOSTICA PARA EL CAQUETA CERAD SAS </t>
  </si>
  <si>
    <t>552</t>
  </si>
  <si>
    <t>00282</t>
  </si>
  <si>
    <t>901481876-6</t>
  </si>
  <si>
    <t xml:space="preserve">DIAGNOSTICO Y RADIOIMAGENES DE LA COSTA SAS </t>
  </si>
  <si>
    <t>553</t>
  </si>
  <si>
    <t>00283</t>
  </si>
  <si>
    <t xml:space="preserve">CARDIOLOGO </t>
  </si>
  <si>
    <t>900465335-2</t>
  </si>
  <si>
    <t xml:space="preserve">ASISTENCIA &amp; DIAGNOSTICO MEDICO SAS </t>
  </si>
  <si>
    <t>554</t>
  </si>
  <si>
    <t>00284</t>
  </si>
  <si>
    <t>FONOAUDIOLOGIA</t>
  </si>
  <si>
    <t>901816468-4</t>
  </si>
  <si>
    <t xml:space="preserve">SAN SEBASTIAN IPS SAS </t>
  </si>
  <si>
    <t>555</t>
  </si>
  <si>
    <t>00285</t>
  </si>
  <si>
    <t xml:space="preserve"> (PRODUCTOS FARMACEUTICOS)</t>
  </si>
  <si>
    <t xml:space="preserve">EL CONTRATISTA SE COMPROMETE A SUMINISTRAR LOS CONTROLES DE CALIDAD VALORADOS MARCA DIAMEX OPTITROL NECESARIOS PARA LA PARTICIPACIÓN EN EL PROGRAMA DE EVALUACIÓN EXTERNA DE CALIDAD PARA EL ÁREA DE INMUNOSEROLOGÍA DE BANCO DE SANGRE, ASÍ MISMO A GARANTIZAR EL ACCESO AL SOFTWARE DE CONTROL Y GRAFICACIÓN DEL NRL QUE CUENTA CON COMPARACIÓN INTER LABORATORIOS EN TIEMPO REAL. </t>
  </si>
  <si>
    <t xml:space="preserve">SUMINISTRAR LOS CONTROLES DE CALIDAD </t>
  </si>
  <si>
    <t>901174133-6</t>
  </si>
  <si>
    <t xml:space="preserve">SIGMA CONTROL DE CALIDAD SAS </t>
  </si>
  <si>
    <t>EL HOSPITAL REALIZARÁ PAGOS PARCIALES DE CONFORMIDAD AL FLUJO DE RECURSOS DEL SISTEMA DE SEGURIDAD SOCIAL EN SALUD, PREVIA PRESENTACIÓN DE FACTURA Y/O DOCUMENTO EQUIVALENTE DEBIDAMENTE DILIGENCIADO</t>
  </si>
  <si>
    <t>556</t>
  </si>
  <si>
    <t xml:space="preserve">PLAZO DE EJECUCION </t>
  </si>
  <si>
    <t>00286</t>
  </si>
  <si>
    <t xml:space="preserve">2.4.5.02.09.93195 </t>
  </si>
  <si>
    <t xml:space="preserve"> (SERVICIOS DE LABORATORIO</t>
  </si>
  <si>
    <t>REALIZAR LOS EXÁMENES DE LABORATORIO REMITIDOS POR EL LABORATORIO CLÍNICO DEL HOSPITAL DEPARTAMENTAL MARÍA INMACULADA ESE SOLICITADO MEDIANTE RELACIÓN AUTORIZADO POR LA COORDINADORA DEL LABORATORIO CLÍNICO.</t>
  </si>
  <si>
    <t xml:space="preserve">EXAMENES DE LABORATORIO </t>
  </si>
  <si>
    <t>EDNA ISABEL MUÑOZ / LABORATORIO CLINICO EDNA ISABEL MUÑOZ / FAMI</t>
  </si>
  <si>
    <t>EL HOSPITAL REALIZARÁ PAGOS MENSUALES DE CONFORMIDAD AL FLUJO DE RECURSOS DEL SISTEMA DE SEGURIDAD SOCIAL EN SALUD, PREVIA PRESENTACIÓN DE FACTURA Y/O DOCUMENTO EQUIVALENTE DEBIDAMENTE DILIGENCIADO</t>
  </si>
  <si>
    <t>557</t>
  </si>
  <si>
    <t>00287</t>
  </si>
  <si>
    <t xml:space="preserve">2.1.2.02.02.008.85310 </t>
  </si>
  <si>
    <t>SERVICIOS DE DESINFECCION Y EXTERMINACION</t>
  </si>
  <si>
    <t>PRESTAR EL SERVICIO DE LAVADO Y DESINFECCION DE TANQUES DE ALMACENAMINETO DE AGUA SUBTERRANEOS DE CONCRETRO Y PLASTICOS ELEVADOS DEL HOSPITAL DEPARTAMENTAL MARIA INMACULADA E.S.E. Y SUS CENTROS DE SALUD ADSCTRIOS.</t>
  </si>
  <si>
    <t xml:space="preserve">CONTROL DE PLAGAS </t>
  </si>
  <si>
    <t>1116912466-4</t>
  </si>
  <si>
    <t xml:space="preserve">VICTOR ALFONSO CHAUX CARVAJAL / ECO AMBIENTALES CARVAJAL </t>
  </si>
  <si>
    <t>558</t>
  </si>
  <si>
    <t>00288</t>
  </si>
  <si>
    <t>(SERVICIOS DE DIAGNÓSTICO DE IMÁGENES)</t>
  </si>
  <si>
    <t>EL CONTRATISTA SE COMPROMETE A PRESTAR SUS SERVICIOS DE IMÁGENES DIAGNOSTICAS (TOMOGRAFÍAS Y RESONANCIAS MAGNÉTICAS), EN FORMA INDEPENDIENTE, AUTÓNOMA, BAJO SU PROPIA CUENTA Y RIESGO, SUMINISTRANDO SU EXPERIENCIA LABORAL COMO INSTITUCIÓN PRESTADORA DE SERVICIOS, CON SU EQUIPO DE TRABAJO CON PERSONALES TÉCNICOS Y ESPECIALIZADOS, BRINDANDO ATENCIÓN HUMANIZADA A LOS PACIENTES DEL HOSPITAL, PARA EL APOYO DE ACTIVIDADES DE IMÁGENES DIAGNOSTICAS (TOMOGRAFÍAS Y RESONANCIAS MAGNÉTICAS), CUMPLIENDO CON TODOS LOS PROTOCOLOS HOSPITALARIOS.</t>
  </si>
  <si>
    <t xml:space="preserve">IMÁGENES DIAGNOSTICAS </t>
  </si>
  <si>
    <t>900559103-5</t>
  </si>
  <si>
    <t xml:space="preserve">CENTRO DE IMÁGENES DIAGNOSTICAS CEDIM IPS SAS </t>
  </si>
  <si>
    <t>DE CONFORMIDAD CON EL FLUJO DE RECURSOS DEL SISTEMA DE SEGURIDAD SOCIAL EN SALUD,  SE CANCELARÁ SEGÚN TARIFAS PACTADAS POR EVENTO  Y LAS ACTIVIDADES COORDINADAS CON LA SUBGERENCIA CIENTÍFICA..</t>
  </si>
  <si>
    <t>559</t>
  </si>
  <si>
    <t>00289</t>
  </si>
  <si>
    <t>SERVICIOS MÉDICOS ESPECIALIZADOS)</t>
  </si>
  <si>
    <t>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ESPECIALISTA EN NEFROLOGIA, BRINDANDO ATENCIÓN HUMANIZADA Y SEGURA A LOS PACIENTES DEL HOSPITAL DEPARTAMENTAL MARÍA INMACULADA ESE Y/O SUS CENTROS DE SALUD ADSCRITOS CUMPLIENDO CON TODOS LOS PROTOCOLOS HOSPITALARIOS.</t>
  </si>
  <si>
    <t xml:space="preserve">NEFROLOGIA </t>
  </si>
  <si>
    <t>901191887-2</t>
  </si>
  <si>
    <t xml:space="preserve">NEFRINTEGRAL SAS </t>
  </si>
  <si>
    <t>560</t>
  </si>
  <si>
    <t>00290</t>
  </si>
  <si>
    <t>(SERVICIOS MÉDICOS ESPECIALIZADOS</t>
  </si>
  <si>
    <t>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ESPECIALISTA EN NEUROCIRUGIA, BRINDANDO ATENCIÓN HUMANIZADA Y SEGURA A LOS PACIENTES DEL HOSPITAL DEPARTAMENTAL MARÍA INMACULADA ESE Y/O SUS CENTROS DE SALUD ADSCRITOS CUMPLIENDO CON TODOS LOS PROTOCOLOS HOSPITALARIOS.</t>
  </si>
  <si>
    <t xml:space="preserve">NEUROCIRUGIA </t>
  </si>
  <si>
    <t>901687622-8</t>
  </si>
  <si>
    <t>SALGUERO HOYOS NEUROCRITICOS SAS</t>
  </si>
  <si>
    <t>561</t>
  </si>
  <si>
    <t>00291</t>
  </si>
  <si>
    <t>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ESPECIALISTA EN CIRUGIA GENERAL, GASTROENTEROLOGIA Y ANESTESIOLOGIA, BRINDANDO ATENCIÓN HUMANIZADA Y SEGURA A LOS PACIENTES DEL HOSPITAL DEPARTAMENTAL MARÍA INMACULADA ESE Y/O SUS CENTROS DE SALUD ADSCRITOS CUMPLIENDO CON TODOS LOS PROTOCOLOS HOSPITALARIOS.</t>
  </si>
  <si>
    <t>GASTROENTEROLOGIA Y ANESTESIOLOGIA</t>
  </si>
  <si>
    <t>901408430-5</t>
  </si>
  <si>
    <t xml:space="preserve">GASTRIMEDICAL SAS </t>
  </si>
  <si>
    <t>562</t>
  </si>
  <si>
    <t>00292</t>
  </si>
  <si>
    <t>2.1.2.02.02.008.84290</t>
  </si>
  <si>
    <t xml:space="preserve">OTROS SERVICIOS DE TELECOMUNICACIONES VIA INTERNET </t>
  </si>
  <si>
    <t>EL HOSPITAL DEPARTAMENTAL MARÍA INMACULADA REQUIERE CONTRATAR EL SERVICIO DE RESPALDO Y ALMACENAMIENTO SEGURO EN LA NUBE, CON EL FIN DE FORTALECER EL PLAN DE RECUPERACIÓN DE DESASTRES, GARANTIZANDO LA PROTECCIÓN, DISPONIBILIDAD CONTINUA Y RECUPERACIÓN OPORTUNA DE LA INFORMACIÓN CRÍTICA ANTE EVENTUALES FALLOS TÉCNICOS, DESASTRES NATURALES O CIBERATAQUES.</t>
  </si>
  <si>
    <t>SISTEMAS</t>
  </si>
  <si>
    <t xml:space="preserve">TELECOMUNICACIONES Y SERVICIOS CONEXOS </t>
  </si>
  <si>
    <t>901490938-1</t>
  </si>
  <si>
    <t xml:space="preserve">EL HOSPITAL PAGARÁ AL CONTRATISTA, DE FORMA MENSUAL, UNA VEZ PRESENTADA Y REALIZADA LA FACTURA Y/O DOCUMENTO EQUIVALENTE, COMPROBANTE DE INGRESO AL ALMACÉN, RECEPCIÓN TÉCNICA Y CERTIFICADO DE SUPERVISIÓN. </t>
  </si>
  <si>
    <t>563</t>
  </si>
  <si>
    <t>00293</t>
  </si>
  <si>
    <t>2.1.2.01.01.005.02.03.01.02</t>
  </si>
  <si>
    <t>GASTOS DE DESARROLLO)</t>
  </si>
  <si>
    <t>EL CONTRATISTA SE COMPROMETE A PROVEER LA ACTUALIZACIÓN, MANTENIMIENTO Y SOPORTE DEL SISTEMA DE INFORMACIÓN DINÁMICA GERENCIAL HOSPITALARIA DE MANERA REMOTA O A DISTANCIA EN LA VERSIÓN MÁS RECIENTE LIBERADA POR EL CONTRATISTA  PARA EL MOTOR SQLSERVER EN LOS MÓDULOS  LICENCIADOS AL  HOSPITAL DEPARTAMENTAL MARÍA INMACULADA ESE.</t>
  </si>
  <si>
    <t xml:space="preserve">ACTUALIZACION MANTENIMIENTO Y SOPORTE DEL SISTEMA </t>
  </si>
  <si>
    <t>800149562-0</t>
  </si>
  <si>
    <t xml:space="preserve">SISTEMA Y ASESORIAS DE COLOMBIA SAS </t>
  </si>
  <si>
    <t>EL HOSPITAL PAGARÁ AL CONTRATISTA, DE FORMA PARCIAL, UNA VEZ PRESENTADA Y REALIZADA LA FACTURA Y/O DOCUMENTO EQUIVALENTE Y CERTIFICADO DE SUPERVISIÓN.</t>
  </si>
  <si>
    <t>564</t>
  </si>
  <si>
    <t>00294</t>
  </si>
  <si>
    <r>
      <t>PRESTAR EL SERVICIOS DE PROFESIONALES A LA GESTIÓN COMO ABOGADA DE FORMA INDEPENDIENTE, AUTÓNOMA, BAJO SU PROPIA CUENTA Y RIESGO SUMINISTRANDO SU EXPERIENCIA LABORAL AL HOSPITAL DEPARTAMENTAL MARÍA INMACULADA ESE Y/O DONDE SE REQUIERA EL SERVICIO</t>
    </r>
    <r>
      <rPr>
        <sz val="9"/>
        <color rgb="FF000000"/>
        <rFont val="Arial"/>
        <family val="2"/>
      </rPr>
      <t>.</t>
    </r>
  </si>
  <si>
    <t>OFICINA DE TALENTO HUMANO</t>
  </si>
  <si>
    <t>JASMIN ANDREA GALARZA GALARZA</t>
  </si>
  <si>
    <t>DIRECTORA ADMINISTRATIVA DE TALENTO HUMANO Y/O QUIEN HAGA SUS VECES.</t>
  </si>
  <si>
    <t xml:space="preserve">MARGARITA OLMOS </t>
  </si>
  <si>
    <t>258</t>
  </si>
  <si>
    <t>00295</t>
  </si>
  <si>
    <t>2.1.2.02.02.008.82223</t>
  </si>
  <si>
    <t>(SERVICIOS DE NOMINA)</t>
  </si>
  <si>
    <t>PRESTAR EL SERVICIO DE APOYO A LA GESTION EN LA OFICINA DE TALENTO HUMANO EN ACTIVIDADES ARCHIVO Y GESTION DOCUMENTAL DE FORMA INDEPENDIENTE, AUTONOMA, BAJO SU PROPIA CUENTA Y RIESGO, SUMINISTRANDO SU EXPERIENCIA LABORAL AL HOSPITAL DEPARTAMENTAL INMACULADA E.S.E Y/O DONDE SE REQUIERA EL SERVICIO.</t>
  </si>
  <si>
    <t>TECNICO ADMINISTRATIVO-ARCHIVO</t>
  </si>
  <si>
    <t>YANITH PEREZ BALLEN</t>
  </si>
  <si>
    <t>259</t>
  </si>
  <si>
    <t>00296</t>
  </si>
  <si>
    <t>YULI NAYDU HURTADO CULMA</t>
  </si>
  <si>
    <t>260</t>
  </si>
  <si>
    <t>00297</t>
  </si>
  <si>
    <t>2.1.2.02.02.008.89122</t>
  </si>
  <si>
    <t>(SERVICIOS RELACIONADOS CON LA IMPRESIÓN)</t>
  </si>
  <si>
    <t>EL HOSPITAL DEPARTAMENTAL MARÍA INMACULADA, REQUIERE CONTRATAR EL SERVICIO EN LA MODALIDAD DE ADQUISICIÓN DE SERVICIOS DE IMPRESIÓN Y ESCANEO DE DOCUMENTOS EN LAS DIFERENTES DEPENDENCIAS DE LA INSTITUCIÓN, ACORDE A LA PROPUESTA PRESENTADA POR EL PROVEEDOR.</t>
  </si>
  <si>
    <t>SERVICIOS DE IMPRESIÓN</t>
  </si>
  <si>
    <t>JHON JAIRO LOPEZ GONZALEZ / SOLUCIONES TECNICAS</t>
  </si>
  <si>
    <t>565</t>
  </si>
  <si>
    <t>00298</t>
  </si>
  <si>
    <t xml:space="preserve">OSCAR LEONEL HERNANDEZ CABALLERO </t>
  </si>
  <si>
    <t>566</t>
  </si>
  <si>
    <t>00299</t>
  </si>
  <si>
    <t xml:space="preserve">SAILY YULIETH MENDOZA HERRERA </t>
  </si>
  <si>
    <t>567</t>
  </si>
  <si>
    <t>00300</t>
  </si>
  <si>
    <t xml:space="preserve">2.1.2.02.02.008.85931 </t>
  </si>
  <si>
    <t>(SERVICIOS DE CENTRO DE LLAMADAS TELEFÓNICAS</t>
  </si>
  <si>
    <t>MEJORAR LA OPORTUNIDAD Y ACCESIBILIDAD DE LOS USUARIOS MEDIANTE LA CONTRATACIÓN DEL SERVICIO DE ASIGNACIÓN DE CITAS A TRAVÉS DEL CALL CENTER PARA QUE ATIENDA LA DEMANDA DE LOS CIUDADANOS Y CIUDADANAS PARA ACCEDER A LOS SERVICIOS AMBULATORIOS QUE PRESTA LA INSTITUCIÓN.</t>
  </si>
  <si>
    <t xml:space="preserve">CONSULTA EXTERNA </t>
  </si>
  <si>
    <t xml:space="preserve">CALL CENTER </t>
  </si>
  <si>
    <t>828000032-1</t>
  </si>
  <si>
    <t>SEINCO RADIOCOMUNICACIONES LTDA</t>
  </si>
  <si>
    <t>EL HOSPITAL CANCELARÁ DE ACUERDO CON EL FLUJO DE RECURSOS DEL SISTEMA DE SEGURIDAD SOCIAL EN SALUD EN DOCE (12) PAGOS MENSUALES, POR VALOR DE VEINTINUEVE MILLONES CIENTO VEINTIOCHO MIL QUINIENTOS PESOS ($29.128.500)M/CTE PREVIA PRESENTACIÓN DE LA FACTURA Y/O DOCUMENTO EQUIVALENTE POR PARTE DEL CONTRATISTA Y CERTIFICACIÓN POR EL SUPERVISOR</t>
  </si>
  <si>
    <t>568</t>
  </si>
  <si>
    <t>00301</t>
  </si>
  <si>
    <t xml:space="preserve">PRESTACION DE SERVICIOS COMO AUXILIAR DE ENFERMERIA BRINDANDO ATENCION HUMANIZADA A LOS PACIENTES DEL HOSPITAL, EN SERVICIO AMBULATORIO Y DE APOYO DIAGNOSTICOY/O EN CUALQUIER OTRO DERVICIO DONDE EL HOSPITAL, LO REQUIERA CUMPLIENDO CON TODOS LOS PROTOCOLOS HOSPITALARIOS </t>
  </si>
  <si>
    <t>PROGRAMA PLAN CANGURO</t>
  </si>
  <si>
    <t>PAPSY DAYANNA ROJAS WAGNER</t>
  </si>
  <si>
    <t>JEFE DE ENFERMERIA DEL PROGRAMA MADRE CANGURO Y/O QUIEN HAGA SUS VECES</t>
  </si>
  <si>
    <t>ERIKA DEL PILAR JARA JIMENEZ </t>
  </si>
  <si>
    <t>261</t>
  </si>
  <si>
    <t>00302</t>
  </si>
  <si>
    <t>MARIA DE LOS ANGELES NAVIA OYOLA</t>
  </si>
  <si>
    <t>262</t>
  </si>
  <si>
    <t>00303</t>
  </si>
  <si>
    <t>DANIELA CORREA CUELLAR</t>
  </si>
  <si>
    <t>263</t>
  </si>
  <si>
    <t>00304</t>
  </si>
  <si>
    <t>264</t>
  </si>
  <si>
    <t>00305</t>
  </si>
  <si>
    <t xml:space="preserve">PRESTAR SUS SERVICIOS PERSONALES EN FORMA INDEPENDIENTE, AUTÓNOMA, BAJO SU PROPIA CUENTA Y RIESGO, SUMINISTRANDO SU EXPERIENCIA, COMO FONOAUDIOLOGO EN EL HMI Y/O CENTROS DE SALUD ADSCRITOS, CUMPLIENDO LAS POLÍTICAS INSTITUCIONALES DE CALIDAD, SEGURIDAD DEL PACIENTE, GESTIÓN AMBIENTAL, SALUD OCUPACIONAL Y HUMANIZACIÓN.  </t>
  </si>
  <si>
    <t>FONOAUDIOLOGA</t>
  </si>
  <si>
    <t>KATIA DEL PILAR ORTIZ SAUCEDO</t>
  </si>
  <si>
    <t>DE CONFORMIDAD CON EL FLUJO DE RECURSOS DEL SISTEMA DE SEGURIDAD SOCIAL EN SALUD, EN PAGOS MENSUALES DE ACUERDO CON LAS HORAS EFECTIVAMENTE PRESTADAS Y CERTIFICADAS POR EL SUPERVISOR</t>
  </si>
  <si>
    <t>265</t>
  </si>
  <si>
    <t>00306</t>
  </si>
  <si>
    <t>PRESTAR SUS SERVICIOS PERSONALES EN FORMA INDEPENDIENTE, AUTÓNOMA, BAJO SU PROPIA CUENTA Y RIESGO, SUMINISTRANDO SU EXPERIENCIA PROFESIONAL Y CUMPLIENDO CON LAS GUÍAS Y PROTOCOLOS VIGENTES EN SU PROFESIÓN,  CORRESPONDIENTE EN LOS SERVICIOS ASISTENCIALES E INTERDEPENDIENTES EN SALUD, TENIENDO EN CUENTA NUESTRA HABILITACIÓN COMO IPS DE MEDIANA COMPLEJIDAD, COMO PROFESIONAL EN OPTOMETRIA, BRINDANDO ATENCIÓN HUMANIZADA Y SEGURA A LOS PACIENTES DEL HOSPITAL DEPARTAMENTAL MARÍA INMACULADA ESE Y/O SUS CENTROS DE SALUD ADSCRITOS CUMPLIENDO CON TODOS LOS PROTOCOLOS HOSPITALARIOS.</t>
  </si>
  <si>
    <t>OPTOMETRA</t>
  </si>
  <si>
    <t>LORENA MERCEDES CARVAJAL BELTRAN</t>
  </si>
  <si>
    <t>DE ACUERDO CON EL FLUJO DE RECURSOS DEL SISTEMA DE SEGURIDAD SOCIAL EN SALUD EN PAGOS MENSUALES SEGÚN PLAN DE ACTIVIDADES MENSUAL</t>
  </si>
  <si>
    <t>266</t>
  </si>
  <si>
    <t>00307</t>
  </si>
  <si>
    <t xml:space="preserve">PRESTAR SUS SERVICIOS PERSONALES EN FORMA INDEPENDIENTE, AUTÓNOMA, BAJO SU PROPIA CUENTA Y RIESGO, SUMINISTRANDO SU EXPERIENCIA, COMO PSICOLOGA EN EL HMI Y/O CENTROS DE SALUD ADSCRITOS, CUMPLIENDO LAS POLÍTICAS INSTITUCIONALES DE CALIDAD, SEGURIDAD DEL PACIENTE, GESTIÓN AMBIENTAL, SALUD OCUPACIONAL Y HUMANIZACIÓN.  </t>
  </si>
  <si>
    <t>MARLY VANESSA DUARTE GALEANO</t>
  </si>
  <si>
    <t>267</t>
  </si>
  <si>
    <t>00308</t>
  </si>
  <si>
    <t>LINDA KARINA SANCHEZ GUEVARA</t>
  </si>
  <si>
    <t>268</t>
  </si>
  <si>
    <t>00309</t>
  </si>
  <si>
    <t>QUIROFANOS</t>
  </si>
  <si>
    <t>YISETH TATIANA CASANOVA PUENTES</t>
  </si>
  <si>
    <t>ENFERMERO PROFESIONAL DEL SERVICIO DE CIRUGIA Y/O QUIEN HAGA SUS VECES</t>
  </si>
  <si>
    <t xml:space="preserve">LUIS MERIÑO ALVAREZ </t>
  </si>
  <si>
    <t>269</t>
  </si>
  <si>
    <t>00310</t>
  </si>
  <si>
    <t>SARAI DANIELA OSORIO BARRERA</t>
  </si>
  <si>
    <t>270</t>
  </si>
  <si>
    <t>00311</t>
  </si>
  <si>
    <t>MARLEN YISELA MOSQUERA PERDOMO</t>
  </si>
  <si>
    <t>271</t>
  </si>
  <si>
    <t>00312</t>
  </si>
  <si>
    <t>LUZ MARINA ANGARITA CORREA</t>
  </si>
  <si>
    <t>272</t>
  </si>
  <si>
    <t>00313</t>
  </si>
  <si>
    <t>KAREN SOFIA VALDERRAMA CASTRO</t>
  </si>
  <si>
    <t>273</t>
  </si>
  <si>
    <t>00314</t>
  </si>
  <si>
    <t>JADERSON BELTRAN GUEPENDO</t>
  </si>
  <si>
    <t>274</t>
  </si>
  <si>
    <t>00315</t>
  </si>
  <si>
    <t>GLADIS KARINA SALAZAR MONTES</t>
  </si>
  <si>
    <t>275</t>
  </si>
  <si>
    <t>00316</t>
  </si>
  <si>
    <t>GINA PAOLA BARRERA MANIOS</t>
  </si>
  <si>
    <t>276</t>
  </si>
  <si>
    <t>00317</t>
  </si>
  <si>
    <t>ELISA ALEXANDRA PAREJA AVILA</t>
  </si>
  <si>
    <t>277</t>
  </si>
  <si>
    <t>00318</t>
  </si>
  <si>
    <t>DANIA MAYERLY MILLAN VALENCIA</t>
  </si>
  <si>
    <t>278</t>
  </si>
  <si>
    <t>00319</t>
  </si>
  <si>
    <t>DIANA MARLEN TRUJILLO YUCUMA</t>
  </si>
  <si>
    <t>279</t>
  </si>
  <si>
    <t>00320</t>
  </si>
  <si>
    <t>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ESPECIALISTA EN CIRUGIA MAXILOFACIAL, BRINDANDO ATENCIÓN HUMANIZADA Y SEGURA A LOS PACIENTES DEL HOSPITAL DEPARTAMENTAL MARÍA INMACULADA ESE Y/O SUS CENTROS DE SALUD ADSCRITOS CUMPLIENDO CON TODOS LOS PROTOCOLOS HOSPITALARIOS</t>
  </si>
  <si>
    <t>CIRUJANO MAXILOFACIAL</t>
  </si>
  <si>
    <t>VICTOR LEOPOLDO CALDERON SUAREZ</t>
  </si>
  <si>
    <t>DE CONFORMIDAD CON EL FLUJO DE RECURSOS DEL SISTEMA DE SEGURIDAD SOCIAL EN SALUD, EN PAGOS MENSUALES DE ACUERDO CON LAS ACTIVIDADES EFECTIVAMENTE PRESTADAS Y CERTIFICADAS POR EL SUPERVISOR.</t>
  </si>
  <si>
    <t>280</t>
  </si>
  <si>
    <t>00321</t>
  </si>
  <si>
    <t>EIDER ZUÑIGA ARAGON</t>
  </si>
  <si>
    <t>281</t>
  </si>
  <si>
    <t>00322</t>
  </si>
  <si>
    <t>DANIEL FELIPE ROCHA CACHAYA</t>
  </si>
  <si>
    <t>282</t>
  </si>
  <si>
    <t>00323</t>
  </si>
  <si>
    <t>CRISTI LORENA ARIAS GUTIERREZ</t>
  </si>
  <si>
    <t>283</t>
  </si>
  <si>
    <t>00324</t>
  </si>
  <si>
    <t>PRESTAR SUS SERVICIOS PERSONALES EN FORMA INDEPENDIENTE, AUTÓNOMA, BAJO SU PROPIA CUENTA Y RIESGO, SUMINISTRANDO SU EXPERIENCIA PROFESIONAL, EN LOS SERVICIOS ASISTENCIALES EN SALUD, COMO INSTRUMENTADOR QUIRÚRGICO, EN EL HOSPITAL DEPARTAMENTAL MARÍA INMACULADA, Y/O SUS CENTROS DE SALUD ADSCRITOS</t>
  </si>
  <si>
    <t>INSTRUMENTADOR QUIRURGICO</t>
  </si>
  <si>
    <t>MARY NELLES MUÑOZ BERMEO</t>
  </si>
  <si>
    <t>284</t>
  </si>
  <si>
    <t>00325</t>
  </si>
  <si>
    <t>MARILYN RAMIREZ GALLEGO</t>
  </si>
  <si>
    <t>285</t>
  </si>
  <si>
    <t>00326</t>
  </si>
  <si>
    <t>ESTEBAN MARTINEZ OLIVEROS</t>
  </si>
  <si>
    <t>286</t>
  </si>
  <si>
    <t>00327</t>
  </si>
  <si>
    <t>DIANA CAROLINA MOLINA GUILLEN</t>
  </si>
  <si>
    <t>287</t>
  </si>
  <si>
    <t>00328</t>
  </si>
  <si>
    <t>ANYELA MARCELA CERCHAR GONZALEZ</t>
  </si>
  <si>
    <t>288</t>
  </si>
  <si>
    <t>00329</t>
  </si>
  <si>
    <t>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ESPECIALISTA EN ANESTESIOLOGÍA, BRINDANDO ATENCIÓN HUMANIZADA Y SEGURA A LOS PACIENTES DEL HOSPITAL DEPARTAMENTAL MARÍA INMACULADA ESE Y/O SUS CENTROS DE SALUD ADSCRITOS CUMPLIENDO CON TODOS LOS PROTOCOLOS HOSPITALARIOS</t>
  </si>
  <si>
    <t>MEDICO ESPECIALISTA - ANESTESIOLOGIA</t>
  </si>
  <si>
    <t>CARLOS ALBERTO OSPINA LONDOÑO</t>
  </si>
  <si>
    <t>289</t>
  </si>
  <si>
    <t>00330</t>
  </si>
  <si>
    <t>HEILEN MARIA RAMOS MONTERO</t>
  </si>
  <si>
    <t>290</t>
  </si>
  <si>
    <t>00331</t>
  </si>
  <si>
    <t>EDDY MERISSE MUÑOZ BERMEO</t>
  </si>
  <si>
    <t>291</t>
  </si>
  <si>
    <t>00332</t>
  </si>
  <si>
    <t>DIANA CAROLINA SAYA CASTILLO</t>
  </si>
  <si>
    <t>292</t>
  </si>
  <si>
    <t>00333</t>
  </si>
  <si>
    <t>MEDICO ESPECIALISTA - ANESTESIOLOGIA Y MEDICINA CRITICA</t>
  </si>
  <si>
    <t>ANDRES FELIPE CORREA RIVERA</t>
  </si>
  <si>
    <t>293</t>
  </si>
  <si>
    <t>00334</t>
  </si>
  <si>
    <t>2.4.5.01.03.35.3529</t>
  </si>
  <si>
    <t>(ARTICULOS FARMACEUTICOS PARA USO MEDICO O QUIRURGICO)</t>
  </si>
  <si>
    <t>EL CONTRATISTA SE COMPROMETE A SUMINISTRAR LOS INSUMOS PARA LA RECOLECCIÓN Y OBTENCIÓN DE COMPONENTES SANGUÍNEOS TALES COMO: BOLSAS DE TRANSFERENCIA PEDIÁTRICA, BOLSAS TRIPLES Y CUÁDRUPLES PARA RECOLECCIÓN DE SANGRE, CUCHILLAS PARA CONECTOR ESTÉRIL, EQUIPOS DE ADMINISTRACIÓN DE GLÓBULOS ROJOS, PLASMA, PLAQUETAS Y CRIOPRECIPITADO, DE CALIDAD, BRINDANDO APOYO TECNOLÓGICO, RESPUESTA A LAS PETICIONES DE OFERTA SEGÚN NUESTRA SOLICITUD Y A CUMPLIR CON EL TIEMPO DE ENTREGA.</t>
  </si>
  <si>
    <t>INSUMOS PARA RECOLECCIÓN DE COMPONENTES</t>
  </si>
  <si>
    <t>830074642-7</t>
  </si>
  <si>
    <t xml:space="preserve">TERUMO BCT COLOMBIA SA </t>
  </si>
  <si>
    <t xml:space="preserve">EL HOSPITAL PAGARA AL CONTRATISTA, DE CONFORMIDAD CON EL FLUJO DE RECURSOS DEL SISTEMA DE SEGURIDAD SOCIAL EN SALUD, MEDIANTE GIRO ELECTRÓNICO DENTRO DE LOS SESENTA (60) DÍAS CALENDARIO, CONTADOS A PARTIR DE LA FECHA DE PRESENTACIÓN DE LA FACTURA Y/O CUENTA DE COBRO TENIENDO EN CUENTA LA LISTA DE PRECIOS DESCRITOS EN LA PROPUESTA. </t>
  </si>
  <si>
    <t>569</t>
  </si>
  <si>
    <t>00335</t>
  </si>
  <si>
    <t>MEDICO ESPECIALISTA - NEUROCIRUGIA</t>
  </si>
  <si>
    <t>EDITH NATALIA HERNANDEZ SEGURA</t>
  </si>
  <si>
    <t>294</t>
  </si>
  <si>
    <t>00336</t>
  </si>
  <si>
    <t>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ESPECIALISTA EN ORTOPEDIA Y TRAUMATOLOGIA, BRINDANDO ATENCIÓN HUMANIZADA Y SEGURA A LOS PACIENTES DEL HOSPITAL DEPARTAMENTAL MARÍA INMACULADA ESE Y/O SUS CENTROS DE SALUD ADSCRITOS CUMPLIENDO CON TODOS LOS PROTOCOLOS HOSPITALARIOS.</t>
  </si>
  <si>
    <t>MEDICO ESPECIALISTA - ORTOPEDIA</t>
  </si>
  <si>
    <t xml:space="preserve">MANUEL ANTONIO AMAYA JIMENEZ </t>
  </si>
  <si>
    <t>295</t>
  </si>
  <si>
    <t>00337</t>
  </si>
  <si>
    <t>HECTOR DUBAN ARDILA ESPINOSA</t>
  </si>
  <si>
    <t>296</t>
  </si>
  <si>
    <t>00338</t>
  </si>
  <si>
    <t>DIDIER FREDY ARENAS MENDOZA</t>
  </si>
  <si>
    <t>297</t>
  </si>
  <si>
    <t>00339</t>
  </si>
  <si>
    <t>DAVID ANAYA GUERRERO</t>
  </si>
  <si>
    <t>298</t>
  </si>
  <si>
    <t>00340</t>
  </si>
  <si>
    <t>CLAUDIA MARCELA MEDINA MONJE</t>
  </si>
  <si>
    <t>299</t>
  </si>
  <si>
    <t>00341</t>
  </si>
  <si>
    <t>CAMILA SALAZAR JARAMILLO</t>
  </si>
  <si>
    <t>300</t>
  </si>
  <si>
    <t>00342</t>
  </si>
  <si>
    <t>JAVIER ALBERTO ARISTIDES LA ROTTA GALINDO</t>
  </si>
  <si>
    <t>301</t>
  </si>
  <si>
    <t>00343</t>
  </si>
  <si>
    <t>REFERENCIA Y CONTRAREFERENCIA</t>
  </si>
  <si>
    <t>FREDY PIÑA SOGAMOSO</t>
  </si>
  <si>
    <t xml:space="preserve">MEDICO GENERAL / LIDER DE REFERENCIA Y CONTRAREFERENCIA </t>
  </si>
  <si>
    <t>EDAR SIMEY CAMPO OLEA</t>
  </si>
  <si>
    <t>302</t>
  </si>
  <si>
    <t>00344</t>
  </si>
  <si>
    <t>ANDRES ORLANDO JAIMES RAMIREZ</t>
  </si>
  <si>
    <t>303</t>
  </si>
  <si>
    <t>00345</t>
  </si>
  <si>
    <t>2.4.5.02.09.93194</t>
  </si>
  <si>
    <t>(SERVICIOS DE AMBULANCIA)</t>
  </si>
  <si>
    <t>PRESTAR SUS SERVICIOS PERSONALES EN FORMA INDEPENDIENTE, AUTÓNOMA, BAJO SU PROPIA CUENTA Y RIESGO, SUMINISTRANDO SU EXPERIENCIA, EN LOS SERVICIOS ASISTENCIALES EN SALUD, COMO TECNOLOGO EN ATENCION PREHOSPITALARIA, EN EL HOSPITAL DEPARTAMENTAL MARIA INMACULADA Y/O SUS CENTROS DE SALUD ADSCRITOS.</t>
  </si>
  <si>
    <t>TECNOLOGO EN ATENCION PREHISPITALARIA</t>
  </si>
  <si>
    <t>DARWIN ALEXIS OSPINA VILLARREAL</t>
  </si>
  <si>
    <t xml:space="preserve">DE CONFORMIDAD CON EL FLUJO DE RECURSOS DEL SISTEMA DE SEGURIDAD SOCIAL EN SALUD, EN PAGOS MENSUALES DE ACUERDO CON LAS </t>
  </si>
  <si>
    <t>304</t>
  </si>
  <si>
    <t>00346</t>
  </si>
  <si>
    <t>YENNY MUÑOZ ARTUNDUAGA</t>
  </si>
  <si>
    <t>305</t>
  </si>
  <si>
    <t>00347</t>
  </si>
  <si>
    <t>CARLOS ADRIAN HERNANDEZ BAUTISTA</t>
  </si>
  <si>
    <t>306</t>
  </si>
  <si>
    <t>00348</t>
  </si>
  <si>
    <t xml:space="preserve">YOLENY PERDOMO RODRIGUEZ </t>
  </si>
  <si>
    <t>584</t>
  </si>
  <si>
    <t>00349</t>
  </si>
  <si>
    <t>PRESTACIÓN DE SERVICIOS COMO TÉCNICO ADMINISTRATIVO EN LA OFICINA DE SEGURIDAD Y SALUD EN EL TRABAJO EN FORMA INDEPENDIENTE Y AUTÓNOMA, BAJO SU PROPIA CUENTA Y RIESGO, SUMINISTRANDO SU EXPERIENCIA LABORAL AL HOSPITAL DEPARTAMENTAL MARÍA INMACULADA ESE EN CUALQUIERA DE LAS SEDES DONDE SE REQUIERA DEL SERVICIO.</t>
  </si>
  <si>
    <t>SEGURIDAD Y SALUD EN EL TRABAJO</t>
  </si>
  <si>
    <t>DANIELA CORTEZ JIMENEZ</t>
  </si>
  <si>
    <t>PROFESIONAL DE SEGURIDAD Y SALUD EN EL TRABAJO Y/O QUIEN HAGA SUS VECES</t>
  </si>
  <si>
    <t>FERNEY BENAVIDEZ VALENCIA</t>
  </si>
  <si>
    <t>307</t>
  </si>
  <si>
    <t>00350</t>
  </si>
  <si>
    <t>TECNICO SEGURIDAD VIAL</t>
  </si>
  <si>
    <t>HAWIN ANDRES JIMENEZ PEREZ</t>
  </si>
  <si>
    <t>308</t>
  </si>
  <si>
    <t>00351</t>
  </si>
  <si>
    <t>KELLY ANDREA RUEDA SANTOS</t>
  </si>
  <si>
    <t>309</t>
  </si>
  <si>
    <t>00352</t>
  </si>
  <si>
    <t>PRESTACIÓN DE SERVICIOS COMO PROFESIONAL EN SEGURIDAD Y SALUD EN EL TRABAJO O SALUD OCUPACIONAL, EN FORMA INDEPENDIENTE Y AUTÓNOMA, BAJO SU PROPIA CUENTA Y RIESGO, SUMINISTRANDO PARA ELLO SU EXPERIENCIA AL HOSPITAL DEPARTAMENTAL MARÍA INMACULADA ESE EN CUALQUIERA DE LAS SEDES DONDE SE REQUIERA DE SUS SERVICIOS PARA LA PROMOCIÓN Y PREVENCIÓN EN SALUD Y LA GESTIÓN DE LOS PELIGROS Y RIESGOS INHERENTES A LAS ACTIVIDADES MISIONALES DE LA ENTIDAD.</t>
  </si>
  <si>
    <t>VANESSA CALDERON TRIVIÑO</t>
  </si>
  <si>
    <t>DE CONFORMIDAD CON EL FLUJO DE RECURSOS DEL SISTEMA DE SEGURIDAD SOCIAL EN SALUD, EN PAGOS MENSUALES DE ACUERDO CON LAS ACTIVIDADES EFECTIVAMENTE REALIZADAS Y CERTIFICADAS POR EL SUPERVISOR.</t>
  </si>
  <si>
    <t>310</t>
  </si>
  <si>
    <t>00353</t>
  </si>
  <si>
    <t>APOYAR EL PROCESO DE ATENCIÓN AL USUARIO – SIAU DEL HOSPITAL DEPARTAMENTAL MARÍA INMACULADA E.S.E. Y SUS CENTROS DE SALUD ADSCRITOS, EN LA GESTIÓN ADMINISTRATIVA, ATENCIÓN AL PÚBLICO, MANEJO DE PQRS, ACTUALIZACIÓN DE BASES DE DATOS, APLICACIÓN DE ENCUESTAS DE SATISFACCIÓN, Y DEMÁS ACTIVIDADES RELACIONADAS CON LA ORIENTACIÓN Y ACOMPAÑAMIENTO A USUARIOS Y FAMILIARES EN LOS SERVICIOS ASISTENCIALES.</t>
  </si>
  <si>
    <t>SERVICIO DE ATENCION AL USUARIO Y TRABAJO SOCIAL</t>
  </si>
  <si>
    <t>PEDRO ELIAS HERNANDEZ SUAZA</t>
  </si>
  <si>
    <t>PROFESIONAL UNIVERSITARIO DEL AREA DE ATENCION AL USUARIO Y/O QUIÉN HAGA SUS VECES</t>
  </si>
  <si>
    <t>CLAUDIA NANCY MARCELA CHACON</t>
  </si>
  <si>
    <t>311</t>
  </si>
  <si>
    <t xml:space="preserve">TERMINADO Y LIQUIDADO </t>
  </si>
  <si>
    <t>00354</t>
  </si>
  <si>
    <t>2.1.2.02.02.008.83162</t>
  </si>
  <si>
    <t>(SERVICIOS DE ADMINISTRACION DE SISTEMAS INFORMATICOS)</t>
  </si>
  <si>
    <t>PRESTAR LOS SERVICIOS PROFESIONALES EN EL HOSPITAL DEPARTAMENTAL MARÍA INMACULADA COMO INGENIERO (A) DE SISTEMAS.</t>
  </si>
  <si>
    <t>SISTEMAS INFORMATICOS</t>
  </si>
  <si>
    <t>INGENIERO DE SISTEMAS</t>
  </si>
  <si>
    <t>JAIRO ANDRES CABRERA GARCIA</t>
  </si>
  <si>
    <t>DE ACUERDO CON EL FLUJO DE RECURSOS DEL SISTEMA DE SEGURIDAD SOCIAL EN SALUD, EN PAGOS MENSUALES DE CONFORMIDAD CON LAS ACTIVIDADES REALIZADAS Y CERTIFICADAS POR EL SUPERVISOR.</t>
  </si>
  <si>
    <t>312</t>
  </si>
  <si>
    <t>00355</t>
  </si>
  <si>
    <t>MARLIO ANDRES ORTIZ PALOMA </t>
  </si>
  <si>
    <t>313</t>
  </si>
  <si>
    <t>00356</t>
  </si>
  <si>
    <t>YAMILE IPUZ ALVIRA </t>
  </si>
  <si>
    <t>314</t>
  </si>
  <si>
    <t>00357</t>
  </si>
  <si>
    <t>2.1.2.02.02.008.87130</t>
  </si>
  <si>
    <t>(SERVICIO DE MANTENIMIENTO Y REPARACION DE COMPUTADORES Y EQUIPOS PERIFERICOS)</t>
  </si>
  <si>
    <t xml:space="preserve">PRESTAR LOS SERVICIOS PROFESIONALES DE APOYO EN ADMINISTRACIÓN DE REDES PARA GARANTIZAR EL ÓPTIMO FUNCIONAMIENTO DE LA INFRAESTRUCTURA TECNOLÓGICA DEL HOSPITAL DEPARTAMENTAL MARÍA INMACULADA </t>
  </si>
  <si>
    <t>TECNICO DE SISTEMAS</t>
  </si>
  <si>
    <t>HARVIN YESID CALLE CARDENAS</t>
  </si>
  <si>
    <t>315</t>
  </si>
  <si>
    <t>00358</t>
  </si>
  <si>
    <t>HERLEINR ANGERIS ARIAS POLANIA</t>
  </si>
  <si>
    <t>316</t>
  </si>
  <si>
    <t>00359</t>
  </si>
  <si>
    <t>JAZMIN ANDREA JIMENEZ ESCUDERO</t>
  </si>
  <si>
    <t>317</t>
  </si>
  <si>
    <t>00360</t>
  </si>
  <si>
    <t>JONATHAN ALEXIS TOLEDO NORIEGA</t>
  </si>
  <si>
    <t>318</t>
  </si>
  <si>
    <t>00361</t>
  </si>
  <si>
    <t>JUAN CARLOS ZULETA GUARNIZO</t>
  </si>
  <si>
    <t>319</t>
  </si>
  <si>
    <t>00362</t>
  </si>
  <si>
    <t>URIEL ALBERTO GONZALEZ OSORIO</t>
  </si>
  <si>
    <t>320</t>
  </si>
  <si>
    <t>00363</t>
  </si>
  <si>
    <t>YAYLER MENA CUESTA</t>
  </si>
  <si>
    <t>321</t>
  </si>
  <si>
    <t>00364</t>
  </si>
  <si>
    <t>YULDER FABIAN BERMEO CUELLAR</t>
  </si>
  <si>
    <t>322</t>
  </si>
  <si>
    <t>00365</t>
  </si>
  <si>
    <t>EL CONTRATISTA SE COMPROMETE A PRESTAR SUS SERVICIOS PERSONALES EN FORMA INDEPENDIENTE, GOZANDO DE PLENA AUTONOMÍA, BAJO SU PROPIA CUENTA Y RIESGO, SUMINISTRANDO SU EXPERIENCIA COMO PROFESIONAL ESPECIALIZADO EN EL HOSPITAL DEPARTAMENTAL MARÍA INMACULADA E.S.E. Y/O SUS CENTROS DE SALUD ADSCRITOS, EN FORMA OPORTUNA, EFICAZ, EFICIENTE Y RESPETUOSA, BRINDANDO ADEMÁS UNA ATENCIÓN HUMANIZADA Y SEGURA, CUMPLIENDO LOS PROCEDIMIENTOS INTERNOS DE LA ENTIDAD</t>
  </si>
  <si>
    <t>MARITZA MUÑOZ RAMOS</t>
  </si>
  <si>
    <t>LA SUBGERENCIA ADMINISTRATIVA Y FINANCIERA Y/O QUIEN HAGA SUS VECES.</t>
  </si>
  <si>
    <t>570</t>
  </si>
  <si>
    <t>00366</t>
  </si>
  <si>
    <t>2.1.2.02.02.008.82210</t>
  </si>
  <si>
    <t>(SERVICIOS DE AUDITORIA FINANCIERA)</t>
  </si>
  <si>
    <t xml:space="preserve">PRESTAR PERSONALMENTE LOS SERVICIOS PROFESIONALES EN FORMA INDEPENDIENTE, GOZANDO DE PLENA AUTONOMÍA, BAJO SU PROPIA CUENTA Y RIESGO, SUMINISTRANDO SU EXPERIENCIA COMO REVISOR FISCAL, EN EL HOSPITAL DEPARTAMENTAL MARÍA INMACULADA E.S.E. Y/O SUS CENTROS DE SALUD ADSCRITOS, CONFORME LO ESTABLECE EL ARTÍCULO 228 Y 232 DE LA LEY 100 DE 1993, ESTATUTOS DE LA ENTIDAD Y DEMÁS REGLAMENTACIONES LEGALES; EN FORMA OPORTUNA, EFICAZ, EFICIENTE Y RESPETUOSA, BRINDANDO ADEMÁS UNA ATENCIÓN HUMANIZADA Y SEGURA, CUMPLIENDO LOS PROCEDIMIENTOS INTERNOS DE LA ENTIDAD. </t>
  </si>
  <si>
    <t>REVISOR FISCAL</t>
  </si>
  <si>
    <t>JOHANN ALEXANDER ROJAS VANEGAS</t>
  </si>
  <si>
    <t>571</t>
  </si>
  <si>
    <t>00367</t>
  </si>
  <si>
    <t>EL CONTRATISTA SE COMPROMETE A PRESTAR SUS SERVICIOS PERSONALES EN FORMA INDEPENDIENTE, AUTÓNOMA, BAJO SU PROPIA CUENTA Y RIESGO, SUMINISTRANDO SU EXPERIENCIA COMO PROFESIONAL EN MEDICINA EN EL HOSPITAL DEPARTAMENTAL MARÍA INMACULADA ESE Y/O SUS CENTROS DE SALUD ADSCRITOS, EN FORMA OPORTUNA, EFICIENTE Y RESPETUOSA, BRINDANDO ADEMÁS UNA ATENCIÓN HUMANIZADA Y SEGURA, CUMPLIENDO LOS PROCEDIMIENTOS INTERNOS DE LA ENTIDAD.</t>
  </si>
  <si>
    <t>SUBGERENCIA CIENTIFICA</t>
  </si>
  <si>
    <t xml:space="preserve"> MEDICO AUDITOR</t>
  </si>
  <si>
    <t>FABIAN ORLANDO PERDOMO GASCA</t>
  </si>
  <si>
    <t>323</t>
  </si>
  <si>
    <t>00368</t>
  </si>
  <si>
    <t>PRESTAR SUS SERVICIOS PERSONALES EN FORMA INDEPENDIENTE, AUTÓNOMA, BAJO SU PROPIA CUENTA Y RIESGO, SUMINISTRANDO SU EXPERIENCIA PROFESIONAL EN SALUD CON ESTUDIOS EN GERENCIA EN AUDITORIA EN SERVICIOS DE SALUD, REALIZANDO ACTIVIDADES DE AUDITORIA DE CONCURRENCIA  EN EL HOSPITAL DEPARTAMENTAL MARÍA INMACULADA – ESE</t>
  </si>
  <si>
    <t>AUDITOR DE CONCURRENCIA</t>
  </si>
  <si>
    <t>ALEXANDRA OSORIO VEGA</t>
  </si>
  <si>
    <t>324</t>
  </si>
  <si>
    <t>00369</t>
  </si>
  <si>
    <t>PRESTAR SUS SERVICIOS PERSONALES EN FORMA INDEPENDIENTE, AUTÓNOMA, BAJO SU PROPIA CUENTA Y RIESGO, SUMINISTRANDO SU EXPERIENCIA PROFESIONAL EN SALUD CON ESTUDIOS EN GERENCIA EN AUDITORIA EN SERVICIOS DE SALUD, REALIZANDO ACTIVIDADES DE AUDITORIA DE CONCURRENCIA Y APOYO A LA FACTURACION EN EL HOSPITAL DEPARTAMENTAL MARÍA INMACULADA – ESE</t>
  </si>
  <si>
    <t>GLADYS CAICEDO TRASLAVIÑA</t>
  </si>
  <si>
    <t>325</t>
  </si>
  <si>
    <t>00370</t>
  </si>
  <si>
    <t xml:space="preserve">ENTREGAR EN ARRENDAMIENTO DE UN ESPACIO FISICO DEL HOSPITAL DEPARTAMENTAL MARIA INMACULADA ESE PARA EL AREA DE COCINA </t>
  </si>
  <si>
    <t xml:space="preserve">ARRENDAMIENTO ESPACIO FISICO </t>
  </si>
  <si>
    <t>900492917-3</t>
  </si>
  <si>
    <t>FUNDACION JARDIN DE ESPERANZAS NIT 900492917-3</t>
  </si>
  <si>
    <t>SUBGERENTE ADMINISTRATIVO Y FINACIERO Y/O QUIEN HAGA SUS VECES</t>
  </si>
  <si>
    <t xml:space="preserve">EL CONTRATISTA PAGARA AL HOPITAL EL VALOR MENSUAL PARA EL ARRENDAMIENTO DEL ESPCIO FISICO DE 7,364,000 PARAGRAFO PRIMERO: EL PAGO DEL CANON DE ARRENDAMIENTO, SE CANCELARA UNA VEZ EL HOSPITAL EXPIDA LA FACTURA MENSUAL DEL CANON </t>
  </si>
  <si>
    <t>00371</t>
  </si>
  <si>
    <t xml:space="preserve">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ESPECIALISTA EN MEDICINA INTERNA, BRINDANDO ATENCIÓN HUMANIZADA Y SEGURA A LOS PACIENTES DEL HOSPITAL DEPARTAMENTAL MARÍA INMACULADA ESE Y/O SUS CENTROS DE SALUD ADSCRITOS CUMPLIENDO </t>
  </si>
  <si>
    <t>MEDICO ESPECIALISTA - MEDICINA INTERNA</t>
  </si>
  <si>
    <t>ERWIN JESUS CABALLERO FERRER</t>
  </si>
  <si>
    <t>327</t>
  </si>
  <si>
    <t>00372</t>
  </si>
  <si>
    <t>PRESTAR SUS SERVICIOS PERSONALES EN FORMA INDEPENDIENTE, AUTONOMA, BAJO SU PROPIA CUENTA Y RIESGO, SUMINISTRANDO SU EXPERIENCIA, COMO AUXILIAR DE APOYO EN EL PROCESO DE ENFERMERÍA O DONDE EL HOSPITAL DEPARTAMENTAL MARIA INMACULADA Y/O SUS CENTROS DE SALUD ADSCRITOS REQUIERA</t>
  </si>
  <si>
    <t>MARIA ISABEL ALVAREZ RIVERA</t>
  </si>
  <si>
    <t>328</t>
  </si>
  <si>
    <t>00373</t>
  </si>
  <si>
    <t xml:space="preserve">PRESTAR LOS SERVICIOS PROFESIONALES DE MANERA INDEPENDIENTE, AUTÓNOMA Y BAJO SU PROPIA CUENTA Y RIESGO, SUMINISTRANDO SU EXPERIENCIA PROFESIONAL COMO PROFESIONAL UNIVERSITARIO, EN EL HOSPITAL DEPARTAMENTAL MARÍA INMACULADA ESE. </t>
  </si>
  <si>
    <t>MAYERLY KATHERINE GOMEZ GIMENEZ</t>
  </si>
  <si>
    <t>329</t>
  </si>
  <si>
    <t>00374</t>
  </si>
  <si>
    <t>PRESTAR SUS SERVICIOS PERSONALES EN FORMA INDEPENDIENTE, AUTÓNOMA, BAJO SU PROPIA CUENTA Y RIESGO, SUMINISTRANDO SU EXPERIENCIA PROFESIONAL COMO QUÍMICO FARMACÉUTICO SUPLENTE DEL PROCESO DE BUENAS PRÁCTICAS DE MANUFACTURA DE AIRE MEDICINAL Y OXIGENO DEL HOSPITAL DEPARTAMENTAL MARÍA INMACULADA ESE.</t>
  </si>
  <si>
    <t>QUIMICO FARMACEUTICO</t>
  </si>
  <si>
    <t>JUAN PABLO TOVAR REINA</t>
  </si>
  <si>
    <t>330</t>
  </si>
  <si>
    <t>00375</t>
  </si>
  <si>
    <t xml:space="preserve">PRESTAR SUS SERVICIOS PERSONALES EN FORMA INDEPENDIENTE, AUTÓNOMA, BAJO SU PROPIA CUENTA Y RIESGO, SUMINISTRANDO SU EXPERIENCIA PROFESIONAL COMO QUÍMICO FARMACÉUTICO CON FUNCIONES DE CONTROL DE CALIDAD DEL PROCESO DE BUENAS PRÁCTICAS DE MANUFACTURA DE AIRE MEDICINAL Y OXIGENO DEL HOSPITAL DEPARTAMENTAL MARÍA INMACULADA ESE. </t>
  </si>
  <si>
    <t>SANTIAGO FERNANDEZ ORTIZ</t>
  </si>
  <si>
    <t>331</t>
  </si>
  <si>
    <t>00376</t>
  </si>
  <si>
    <t xml:space="preserve">PRESTAR SUS SERVICIOS PERSONALES EN FORMA INDEPENDIENTE, AUTÓNOMA, BAJO SU PROPIA CUENTA Y RIESGO, SUMINISTRANDO SU EXPERIENCIA, COMO FISIOTERAPEUTA EN EL HMI Y/O CENTROS DE SALUD ADSCRITOS, CUMPLIENDO LAS POLÍTICAS INSTITUCIONALES DE CALIDAD, SEGURIDAD DEL PACIENTE, GESTIÓN AMBIENTAL, SALUD OCUPACIONAL Y HUMANIZACIÓN.  </t>
  </si>
  <si>
    <t>TERAPIA FISICA</t>
  </si>
  <si>
    <t>FISIOTERAPEUTA</t>
  </si>
  <si>
    <t>NAZLY MILENA QUESADA MOSQUERA</t>
  </si>
  <si>
    <t>332</t>
  </si>
  <si>
    <t>00377</t>
  </si>
  <si>
    <r>
      <t xml:space="preserve">PRESTAR SUS SERVICIOS PERSONALES EN FORMA INDEPENDIENTE, AUTÓNOMA, BAJO SU PROPIA CUENTA Y RIESGO, SUMINISTRANDO SU EXPERIENCIA, COMO </t>
    </r>
    <r>
      <rPr>
        <b/>
        <sz val="9"/>
        <color theme="1"/>
        <rFont val="Arial"/>
        <family val="2"/>
      </rPr>
      <t>FISIOTERAPEUTA</t>
    </r>
    <r>
      <rPr>
        <sz val="9"/>
        <color theme="1"/>
        <rFont val="Arial"/>
        <family val="2"/>
      </rPr>
      <t xml:space="preserve"> EN EL HMI Y/O CENTROS DE SALUD ADSCRITOS, CUMPLIENDO LAS POLÍTICAS INSTITUCIONALES DE CALIDAD, SEGURIDAD DEL PACIENTE, GESTIÓN AMBIENTAL, SALUD OCUPACIONAL Y HUMANIZACIÓN.  </t>
    </r>
  </si>
  <si>
    <t>NATALIA AYALA OTALVARO</t>
  </si>
  <si>
    <t>333</t>
  </si>
  <si>
    <t>00378</t>
  </si>
  <si>
    <t>DIANA PAULA ZAPATA JIMENEZ</t>
  </si>
  <si>
    <t>334</t>
  </si>
  <si>
    <t>00379</t>
  </si>
  <si>
    <t>EL CONTRATISTA SE COMPROMETE A PRESTAR SUS SERVICIOS PERSONALES EN FORMA INDEPENDIENTE, AUTÓNOMA, BAJO SU PROPIA CUENTA Y RIESGO, SUMINISTRANDO SU EXPERIENCIA COMO CONDUCTOR PARA EL SERVICIO DE TRASLADO DE PACIENTES DENTRO DEL DEPARTAMENTO DEL CAQUETÁ EN AMBULANCIA BÁSICA O MEDICALIZADA DESDE O HACIA EL HOSPITAL DEPARTAMENTAL MARÍA INMACULADA ESE.</t>
  </si>
  <si>
    <t>TRANSPORTE - CONDUCTORES</t>
  </si>
  <si>
    <t>CONDUCTOR</t>
  </si>
  <si>
    <t>DE ACUERDO CON EL FLUJO DE RECURSOS DEL SISTEMA DE SEGURIDAD SOCIAL EN SALUD EN PAGOS MENSUALES, DE CONFORMIDAD CON LAS ACTIVIDADES REALIZADAS Y CERTIFICADAS POR EL SUPERVISOR.</t>
  </si>
  <si>
    <t>335</t>
  </si>
  <si>
    <t>00380</t>
  </si>
  <si>
    <t>EL CONTRATISTA SE COMPROMETE A PRESTAR SUS SERVICIOS PERSONALES EN FORMA INDEPENDIENTE, AUTÓNOMA, BAJO SU PROPIA CUENTA Y RIESGO, SUMINISTRANDO SU EXPERIENCIA COMO CONDUCTOR PARA EL SERVICIO DE TRASLADO DE PACIENTES DENTRO Y FUERA DEL DEPARTAMENTO DEL CAQUETÁ EN AMBULANCIA BÁSICA O MEDICALIZADA, DESDE O HACIA EL HOSPITAL DEPARTAMENTAL MARÍA INMACULADA ESE.</t>
  </si>
  <si>
    <t xml:space="preserve">TRANSPORTE - CONDUCTORES - MANTENIMIENTO </t>
  </si>
  <si>
    <t>CARLOS ALBERTO AYUBI MOLINA</t>
  </si>
  <si>
    <t>336</t>
  </si>
  <si>
    <t>00381</t>
  </si>
  <si>
    <t>TRASLADO PACIENTES-CAMILLEROS</t>
  </si>
  <si>
    <t>EMER ESNEYDER ORTIZ ARTUNDUAGA</t>
  </si>
  <si>
    <t>337</t>
  </si>
  <si>
    <t xml:space="preserve">VALO/OBLIGACIONES ESPECIFICAS/SUPERVISION </t>
  </si>
  <si>
    <t>00382</t>
  </si>
  <si>
    <t>CRISTIAN LEONARDO MUÑOZ TRUJILLO</t>
  </si>
  <si>
    <t>338</t>
  </si>
  <si>
    <t>00383</t>
  </si>
  <si>
    <t>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ESPECIALISTA EN MEDICINA INTERNA, BRINDANDO ATENCIÓN HUMANIZADA Y SEGURA A LOS PACIENTES DEL HOSPITAL DEPARTAMENTAL MARÍA INMACULADA ESE Y/O SUS CENTROS DE SALUD ADSCRITOS CUMPLIENDO CON TODOS LOS PROTOCOLOS HOSPITALARIOS.</t>
  </si>
  <si>
    <t>UNIDAD DE CUIDADOS INTENSIVOS ADULTOS</t>
  </si>
  <si>
    <t>CRISTIAN CAMILO CABRERA LUGO</t>
  </si>
  <si>
    <t>339</t>
  </si>
  <si>
    <t>00384</t>
  </si>
  <si>
    <t>ANA MARIA JARA GORDILLO</t>
  </si>
  <si>
    <t>340</t>
  </si>
  <si>
    <t>00385</t>
  </si>
  <si>
    <t>MARCOS AYALA HENAO</t>
  </si>
  <si>
    <t>341</t>
  </si>
  <si>
    <t>00386</t>
  </si>
  <si>
    <t>YULIETH POLANIA RODRIGUEZ</t>
  </si>
  <si>
    <t>ENFERMERO PROFESIONAL DEL SERVICIO DE UNIDAD DE CUIDADOS INTENSIVOS ADULTOS Y/O QUIEN HAGA SUS VECES</t>
  </si>
  <si>
    <t>IVONNE MARITZA CALVACHE</t>
  </si>
  <si>
    <t>342</t>
  </si>
  <si>
    <t>00387</t>
  </si>
  <si>
    <t>YENY PAOLA CABRERA ORTIZ</t>
  </si>
  <si>
    <t>343</t>
  </si>
  <si>
    <t>00388</t>
  </si>
  <si>
    <t>YEISON HERNEY CARDONA SALAZAR</t>
  </si>
  <si>
    <t>344</t>
  </si>
  <si>
    <t>00389</t>
  </si>
  <si>
    <t>YEIMY MILEY GARCIA ALVAREZ</t>
  </si>
  <si>
    <t>345</t>
  </si>
  <si>
    <t>00390</t>
  </si>
  <si>
    <t>VICTOR EDUARDO RAMIREZ VIEDA</t>
  </si>
  <si>
    <t>346</t>
  </si>
  <si>
    <t>00391</t>
  </si>
  <si>
    <t>MAYERLI RODRIGUEZ OVIEDO</t>
  </si>
  <si>
    <t>347</t>
  </si>
  <si>
    <t>00392</t>
  </si>
  <si>
    <t xml:space="preserve">MARYELLI ZULUAGA RENDON </t>
  </si>
  <si>
    <t>348</t>
  </si>
  <si>
    <t>00393</t>
  </si>
  <si>
    <t>ESPERANZA ALFONSO PEDREROS</t>
  </si>
  <si>
    <t>585</t>
  </si>
  <si>
    <t>00394</t>
  </si>
  <si>
    <t>ERIKA YULIANA ALMARIO MORENO</t>
  </si>
  <si>
    <t>349</t>
  </si>
  <si>
    <t>00395</t>
  </si>
  <si>
    <t>ELIANA MARCELA QUIMBAYO TOVAR</t>
  </si>
  <si>
    <t>350</t>
  </si>
  <si>
    <t>00396</t>
  </si>
  <si>
    <t>DIRLEY VIVIANA BOHORQUEZ CASTAÑEDA</t>
  </si>
  <si>
    <t>351</t>
  </si>
  <si>
    <t>00397</t>
  </si>
  <si>
    <t>DENNI PAWLA SISCUE CONDA</t>
  </si>
  <si>
    <t>352</t>
  </si>
  <si>
    <t>00398</t>
  </si>
  <si>
    <t>CARLOS ANDRES MEDINA SOTO</t>
  </si>
  <si>
    <t>199</t>
  </si>
  <si>
    <t>00399</t>
  </si>
  <si>
    <t>BREINER ALEXIS RODRIGUEZ ORTIZ</t>
  </si>
  <si>
    <t>353</t>
  </si>
  <si>
    <t>00400</t>
  </si>
  <si>
    <t>LEIDY VIVIANA REYES TABORDA</t>
  </si>
  <si>
    <t>354</t>
  </si>
  <si>
    <t>00401</t>
  </si>
  <si>
    <t>JULIETH SAMARA MUÑOZ COLLAZOS</t>
  </si>
  <si>
    <t>355</t>
  </si>
  <si>
    <t>00402</t>
  </si>
  <si>
    <t>ERIKA DEL CARMEN MONTERROSA DURAN</t>
  </si>
  <si>
    <t>356</t>
  </si>
  <si>
    <t>00403</t>
  </si>
  <si>
    <t>PRESTAR SUS SERVICIOS PERSONALES EN FORMA INDEPENDIENTE, AUTONOMA, BAJO SU PROPIA CUENTA Y RIESGO, SUMINISTRANDO SU EXPERIENCIA PROFESIONAL, EN LOS SERVICIOS ASISTENCIALES EN SALUD, COMO FISIOTERAPEUTA ESPECIALISTA EN CUIDADO CRITICO, EN EL HOSPITAL DEPARTAMENTAL MARIA INMACULADA Y/O SUS CENTROS DE SALUD ADSCRITOS.</t>
  </si>
  <si>
    <t>FISIOTERAPEUTA- ESPECIALISTA</t>
  </si>
  <si>
    <t>LISETH ANDREA STERLING VALBUENA</t>
  </si>
  <si>
    <t>357</t>
  </si>
  <si>
    <t>00404</t>
  </si>
  <si>
    <t>MICHELLE CARRILLO CASTILLO</t>
  </si>
  <si>
    <t>358</t>
  </si>
  <si>
    <t>00405</t>
  </si>
  <si>
    <t>JEFFERSON ALESSANDRO RIVERA AGUIRRE</t>
  </si>
  <si>
    <t>359</t>
  </si>
  <si>
    <t>00406</t>
  </si>
  <si>
    <t>DANIELA ROJAS SAAVEDRA</t>
  </si>
  <si>
    <t>360</t>
  </si>
  <si>
    <t>00407</t>
  </si>
  <si>
    <t>CRISTIAN ALEJANDRO MURCIA ARENAS</t>
  </si>
  <si>
    <t>361</t>
  </si>
  <si>
    <t>00408</t>
  </si>
  <si>
    <t>CRISTIAN DAVID GUERRERO GARZON</t>
  </si>
  <si>
    <t>362</t>
  </si>
  <si>
    <t>00409</t>
  </si>
  <si>
    <t>ANDRES FELIPE ESPINOSA ROCHA</t>
  </si>
  <si>
    <t>363</t>
  </si>
  <si>
    <t>00410</t>
  </si>
  <si>
    <t>NATHALY ORTIZ MONTIEL</t>
  </si>
  <si>
    <t>364</t>
  </si>
  <si>
    <t>00411</t>
  </si>
  <si>
    <t>ANDERSON JULIAN MORENO BOCANEGRA</t>
  </si>
  <si>
    <t>365</t>
  </si>
  <si>
    <t>00412</t>
  </si>
  <si>
    <t xml:space="preserve">LINDA YERALDY MONTENEGRO TRUJILLO </t>
  </si>
  <si>
    <t>366</t>
  </si>
  <si>
    <t>00413</t>
  </si>
  <si>
    <t xml:space="preserve">BRAHAYAN ANDRES GARCIA BELTRAN </t>
  </si>
  <si>
    <t>572</t>
  </si>
  <si>
    <t>00414</t>
  </si>
  <si>
    <t>VIVIANA MARCELA PENNA MONTALVO</t>
  </si>
  <si>
    <t>00415</t>
  </si>
  <si>
    <t>2.1.2.02.02.008.85330 - 2.1.2.02.02.008.85970</t>
  </si>
  <si>
    <t xml:space="preserve">SERVICIO DE LIMPIEZA GENERAL - SERVICIO DE MANTENIMIENTO Y CUIDADO DEL PAISAJE </t>
  </si>
  <si>
    <t xml:space="preserve">PRESTAR EL SERVICIO DE ASEO, LIMPIEZA Y DESINFECCIÓN INTERNA Y EXTERNA, DE MANERA COMPLETA, EQUILIBRADA, SUFICIENTE Y ADECUADA EN TODAS LAS ÁREAS OPERATIVAS, ADMINISTRATIVAS Y DE SERVICIOS DE SALUD HOSPITALARIOS DEL HOSPITAL DEPARTAMENTAL MARÍA INMACULADA, E.S.E., SUS CENTROS DE SALUD ADSCRITOS DE MORELIA Y LA MONTAÑITA Y EL PUESTO DE SALUD DE LA UNIÓN PENEYA; APORTANDO LOS IMPLEMENTOS, EQUIPOS, ACCESORIOS Y PRODUCTOS QUÍMICOS Y NO QUÍMICOS NECESARIOS QUE SE REQUIERAN PARA LA PRESTACIÓN DEL SERVICIO, APLICANDO LAS POLÍTICAS, NORMAS Y PROTOCOLOS VIGENTES Y ADECUADOS DE ASEO, LIMPIEZA Y DESINFECCIÓN </t>
  </si>
  <si>
    <t xml:space="preserve">SERVICIO DE ASEO </t>
  </si>
  <si>
    <t>900345843-8</t>
  </si>
  <si>
    <t xml:space="preserve">SERVICIOS Y DISTRIBUCIONES INTEGRALES CAQUETA SAS </t>
  </si>
  <si>
    <t>SUBGERENTE ADMINISTRATIVO Y FINANCIERO Y/O QUIEN HAGA SUS VECES</t>
  </si>
  <si>
    <t xml:space="preserve">EL HOSPITAL PAGARÁ LOS SERVICIOS PRESTADOS DE CONFORMIDAD CON EL FLUJO DE RECURSOS DEL SISTEMA DE SEGURIDAD SOCIAL EN SALUD, EN UN PAGO PREVIA PRESENTACIÓN DE LA CUENTA DE COBRO Y/O FACTURA POR PARTE DEL CONTRATISTA Y CERTIFICACIÓN SUSCRITA POR EL SUPERVISOR. </t>
  </si>
  <si>
    <t>573</t>
  </si>
  <si>
    <t>00416</t>
  </si>
  <si>
    <t>JAIME ANTONIO LOZANO BUITRAGO</t>
  </si>
  <si>
    <t>367</t>
  </si>
  <si>
    <t>00417</t>
  </si>
  <si>
    <t>CINTHYA JULIETH ARIAS NEIRA</t>
  </si>
  <si>
    <t>368</t>
  </si>
  <si>
    <t>00418</t>
  </si>
  <si>
    <t xml:space="preserve">URGENCIAS </t>
  </si>
  <si>
    <t>BRAYAN STIVEN TOLEDO MORENO</t>
  </si>
  <si>
    <t>EMFERMERO PROFESIONAL DE LA COORDINACIÓN DE URGENCIAS Y/O QUIEN HAGA SUS VECES</t>
  </si>
  <si>
    <t>HAROL ANDREY SANCHEZ CARVAJAL</t>
  </si>
  <si>
    <t>369</t>
  </si>
  <si>
    <t>00419</t>
  </si>
  <si>
    <t>ANDRES URQUINA CASTAÑO</t>
  </si>
  <si>
    <t>370</t>
  </si>
  <si>
    <t>00420</t>
  </si>
  <si>
    <t>VALERIA TRILLERAS RODAS</t>
  </si>
  <si>
    <t>371</t>
  </si>
  <si>
    <t>00421</t>
  </si>
  <si>
    <t>UNIDAD DE CUIDADOS INTENSIVOS NEONATOS</t>
  </si>
  <si>
    <t xml:space="preserve">YESSIKA VANESA PALACIO CICERY </t>
  </si>
  <si>
    <t>ENFERMERO PROFESIONAL DE UCIN DE CARRERA O PROVISIONALIDAD Y/O QUIEN HAGA SUS VECES</t>
  </si>
  <si>
    <t>GISELLE DANIELA CONTRERAS RODRIGUEZ</t>
  </si>
  <si>
    <t>372</t>
  </si>
  <si>
    <t>00422</t>
  </si>
  <si>
    <t>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ESPECIALISTA EN NEONATOLOGÍA, BRINDANDO ATENCIÓN HUMANIZADA Y SEGURA A LOS PACIENTES DEL HOSPITAL DEPARTAMENTAL MARÍA INMACULADA ESE Y/O SUS CENTROS DE SALUD ADSCRITOS CUMPLIENDO CON TODOS LOS PROTOCOLOS HOSPITALARIOS.</t>
  </si>
  <si>
    <t>MEDICO ESPECIALISTA - NEONATOLOGO</t>
  </si>
  <si>
    <t>CARLOS JOSE ROBAYO LEON</t>
  </si>
  <si>
    <t>574</t>
  </si>
  <si>
    <t>00423</t>
  </si>
  <si>
    <t>KEVIN ESTIVEN SANJUAN FERIA</t>
  </si>
  <si>
    <t>373</t>
  </si>
  <si>
    <t>00424</t>
  </si>
  <si>
    <t>JULIANA SOLANO ANTURY</t>
  </si>
  <si>
    <t>374</t>
  </si>
  <si>
    <t>00425</t>
  </si>
  <si>
    <t>DERLY XIMENA AGUIRRE ALDANA</t>
  </si>
  <si>
    <t>375</t>
  </si>
  <si>
    <t>00426</t>
  </si>
  <si>
    <t>ANGIE PAOLA OME ARTUNDUAGA</t>
  </si>
  <si>
    <t>376</t>
  </si>
  <si>
    <t>00427</t>
  </si>
  <si>
    <t>ANDREA LORENA DUSSAN TAPASCO</t>
  </si>
  <si>
    <t>377</t>
  </si>
  <si>
    <t>00428</t>
  </si>
  <si>
    <t>MARIA FERNANDA PRADA REYES</t>
  </si>
  <si>
    <t>378</t>
  </si>
  <si>
    <t>00429</t>
  </si>
  <si>
    <t xml:space="preserve">DAYANNA ANDREA RESTREPO CAICEDO </t>
  </si>
  <si>
    <t>379</t>
  </si>
  <si>
    <t>00430</t>
  </si>
  <si>
    <t>ANDREA CAROLINA RODRIGUEZ PAEZ</t>
  </si>
  <si>
    <t>380</t>
  </si>
  <si>
    <t>00431</t>
  </si>
  <si>
    <t>CONTRATAR EL ALQUILER POR MES DE LA BOMBA DE VACÍO REF. RA0302 DE UN CABEZOTE CON CAPACIDAD DE 12 HP (CABALLOS DE FUERZA) QUE INCLUYE, TABLERO DE CONTROL, FILTRO DE ADMISIÓN Y CONEXIONES. ESTE ALQUILER REQUIERE ADECUACIONES DE INFRAESTRUCTURA Y CONEXIONES ELÉCTRICAS QUE DEBE GARANTIZAR EL HOSPITAL DEPARTAMENTAL MARÍA INMACULADA PARA SU PUESTA EN MARCHA, ASÍ MISMO PARA LA INSTALACIÓN DEL EQUIPO SE REQUIERE INCLUIR EL TRASLADO DESDE LA CIUDAD DE BOGOTÁ HASTA FLORENCIA CAQUETÁ Y EL TANQUE VERTICAL DE CAPACIDAD DE 120 GALONES, ESTE INCLUIRLO EN EL CONTRATO CON UN ÚNICO PAGO COMO SE ADJUNTA EN LA COTIZACIÓN CT-1250, A REALIZARSE POR MEDIO DE LA EMPRESA GAMECOL S.A.S.</t>
  </si>
  <si>
    <t xml:space="preserve">ALQUILER BOMBA DE VACIO </t>
  </si>
  <si>
    <t>901371065-8</t>
  </si>
  <si>
    <t xml:space="preserve">GAMECOL SAS </t>
  </si>
  <si>
    <t>575</t>
  </si>
  <si>
    <t>00432</t>
  </si>
  <si>
    <t>ALEXA YOHANA GASCA MORENO</t>
  </si>
  <si>
    <t>382</t>
  </si>
  <si>
    <t>00433</t>
  </si>
  <si>
    <t>ELIZABETH RAMON RUIZ</t>
  </si>
  <si>
    <t>383</t>
  </si>
  <si>
    <t>00434</t>
  </si>
  <si>
    <t>384</t>
  </si>
  <si>
    <t>00435</t>
  </si>
  <si>
    <t>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ESPECIALISTA EN PEDIATRIA Y NEONATOLOGÍA, BRINDANDO ATENCIÓN HUMANIZADA Y SEGURA A LOS PACIENTES DEL HOSPITAL DEPARTAMENTAL MARÍA INMACULADA ESE Y/O SUS CENTROS DE SALUD ADSCRITOS CUMPLIENDO CON TODOS LOS PROTOCOLOS HOSPITALARIOS.</t>
  </si>
  <si>
    <t>MEDICO ESPECIALISTA - PEDIATRIA-NEONATOLOGO</t>
  </si>
  <si>
    <t>LIBIA GOMEZ RUIZ</t>
  </si>
  <si>
    <t>385</t>
  </si>
  <si>
    <t>00436</t>
  </si>
  <si>
    <t>2.4.5.02.09.93191</t>
  </si>
  <si>
    <t>(SERVICIOS DE PARTO Y AFINES )</t>
  </si>
  <si>
    <t>UNIDAD DE GINECOOBSTETRICIA</t>
  </si>
  <si>
    <t>SANDRA MARCELA VASQUEZ GUTIERREZ</t>
  </si>
  <si>
    <t>386</t>
  </si>
  <si>
    <t>00437</t>
  </si>
  <si>
    <t>SALOMON SUAREZ MATTOS</t>
  </si>
  <si>
    <t>387</t>
  </si>
  <si>
    <t>00438</t>
  </si>
  <si>
    <t>JULIO CAMILO ARRATA ECHEVERRIA</t>
  </si>
  <si>
    <t>388</t>
  </si>
  <si>
    <t>00439</t>
  </si>
  <si>
    <t>JULIETH NATALY BOHORQUEZ ROMERO</t>
  </si>
  <si>
    <t>389</t>
  </si>
  <si>
    <t>00440</t>
  </si>
  <si>
    <t>YULIANA CERQUERA HUERFANO</t>
  </si>
  <si>
    <t>ENFERMERA PROFESIONAL DEL SERVICIO DE GINECOBSTETRICIA Y/O QUIEN HAGA SUS VECES</t>
  </si>
  <si>
    <t xml:space="preserve">SANDRA MARINA GUERRERO </t>
  </si>
  <si>
    <t>390</t>
  </si>
  <si>
    <t>00441</t>
  </si>
  <si>
    <t>YESSICA TATIANA ARIAS RODRIGUEZ</t>
  </si>
  <si>
    <t>391</t>
  </si>
  <si>
    <t>00442</t>
  </si>
  <si>
    <t>SANDRA MILENA GASCA MORENO</t>
  </si>
  <si>
    <t>392</t>
  </si>
  <si>
    <t>00443</t>
  </si>
  <si>
    <t>ROSA ELENA DIAZ CUELLAR</t>
  </si>
  <si>
    <t>393</t>
  </si>
  <si>
    <t>00444</t>
  </si>
  <si>
    <t>PAOLA ANDREA POLO TRUJILLO</t>
  </si>
  <si>
    <t>394</t>
  </si>
  <si>
    <t>00445</t>
  </si>
  <si>
    <t xml:space="preserve">MARIA SALOME SOTELO RUIZ </t>
  </si>
  <si>
    <t>586</t>
  </si>
  <si>
    <t>00446</t>
  </si>
  <si>
    <t>KIARA LIZETH MORA VARGAS</t>
  </si>
  <si>
    <t>395</t>
  </si>
  <si>
    <t>00447</t>
  </si>
  <si>
    <t>KAROL YADAILY AGUDELO OSPINA</t>
  </si>
  <si>
    <t>396</t>
  </si>
  <si>
    <t>00448</t>
  </si>
  <si>
    <t>JAQUELINE PARRA FLOREZ</t>
  </si>
  <si>
    <t>397</t>
  </si>
  <si>
    <t>00449</t>
  </si>
  <si>
    <t xml:space="preserve">INGRID VANESSA GARCIA VALENCIA </t>
  </si>
  <si>
    <t>587</t>
  </si>
  <si>
    <t>00450</t>
  </si>
  <si>
    <t>DIANA CAROLINA GARCIA ALVAREZ</t>
  </si>
  <si>
    <t>398</t>
  </si>
  <si>
    <t>00451</t>
  </si>
  <si>
    <t>BLEYDY YISEL CUELLAR TROCHES</t>
  </si>
  <si>
    <t>399</t>
  </si>
  <si>
    <t>00452</t>
  </si>
  <si>
    <t>MARIA FERNANDA GONZALEZ TORRES</t>
  </si>
  <si>
    <t>400</t>
  </si>
  <si>
    <t>00453</t>
  </si>
  <si>
    <t>MAYRA ALEJANDRA CARBALLO SILVA</t>
  </si>
  <si>
    <t>401</t>
  </si>
  <si>
    <t>00454</t>
  </si>
  <si>
    <t>KAREN TATIANA BUSTOS POLANIA</t>
  </si>
  <si>
    <t>402</t>
  </si>
  <si>
    <t>00455</t>
  </si>
  <si>
    <t>MARGRITH SOFIA DIAZ GOMEZ</t>
  </si>
  <si>
    <t>403</t>
  </si>
  <si>
    <t>00456</t>
  </si>
  <si>
    <t>YANNIA ALEXANDRA ESCOBAR PROAÑOS</t>
  </si>
  <si>
    <t>404</t>
  </si>
  <si>
    <t>00457</t>
  </si>
  <si>
    <t>MARIA DE LOS ANGELES TRUJILLO AVILA</t>
  </si>
  <si>
    <t>405</t>
  </si>
  <si>
    <t>00458</t>
  </si>
  <si>
    <t>NINI JOHANNA JARAMILLO</t>
  </si>
  <si>
    <t>406</t>
  </si>
  <si>
    <t>00459</t>
  </si>
  <si>
    <t>YESICA SANCHEZ VERA</t>
  </si>
  <si>
    <t>407</t>
  </si>
  <si>
    <t>00460</t>
  </si>
  <si>
    <t>URGENCIAS</t>
  </si>
  <si>
    <t>YENY PAOLA MEDINA MOLANO</t>
  </si>
  <si>
    <t>408</t>
  </si>
  <si>
    <t>00461</t>
  </si>
  <si>
    <t>ELIO ALFONSO NAVARRO ASMAR</t>
  </si>
  <si>
    <t>409</t>
  </si>
  <si>
    <t>00462</t>
  </si>
  <si>
    <t>JOSE LUIS SOBRINO SUAREZ</t>
  </si>
  <si>
    <t>00463</t>
  </si>
  <si>
    <t>MIREYA MAHECHA MAHECHA</t>
  </si>
  <si>
    <t>576</t>
  </si>
  <si>
    <t>00464</t>
  </si>
  <si>
    <t>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ESPECIALISTA EN GINECO-OBSTETRICA Y MASTOLOGÍA, BRINDANDO ATENCIÓN HUMANIZADA Y SEGURA A LOS PACIENTES DEL HOSPITAL DEPARTAMENTAL MARÍA INMACULADA ESE Y/O SUS CENTROS DE SALUD ADSCRITOS CUMPLIENDO CON TODOS LOS PROTOCOLOS HOSPITALARIOS.</t>
  </si>
  <si>
    <t>MEDICO ESPECIALISTA - GINECOLOGO - MASTOLOGO</t>
  </si>
  <si>
    <t>EDUARDO NICANOR CABRERA FLOREZ</t>
  </si>
  <si>
    <t>410</t>
  </si>
  <si>
    <t>00465</t>
  </si>
  <si>
    <t>MEDICO ESPECIALISTA - MEDICINA FAMILIAR</t>
  </si>
  <si>
    <t>OSCAR EDUARDO MEDICIS CUBILLOS</t>
  </si>
  <si>
    <t>411</t>
  </si>
  <si>
    <t>00466</t>
  </si>
  <si>
    <t>EL CONTRATISTA SE COMPROMETE A ENTREGAR EN ALQUILER EL EQUIPO DE HEMODIÁLISIS (HD 4008S V10, PLANTA DE OSMOSIS PORTÁTIL CON PRETRATAMIENTO AQUA UNO 110), INCLUIDOS ACCESORIOS, PARA EL TRATAMIENTO DE PACIENTES EN DIÁLISIS.</t>
  </si>
  <si>
    <t>BIOMEDICA</t>
  </si>
  <si>
    <t xml:space="preserve">ALQUILER DE EQUIPO HEMODIALISIS </t>
  </si>
  <si>
    <t>901689684-3</t>
  </si>
  <si>
    <t xml:space="preserve">FRESENIUS MEDICAL CARE SAS </t>
  </si>
  <si>
    <t>577</t>
  </si>
  <si>
    <t>00467</t>
  </si>
  <si>
    <t>MARIA ROSA URZOLA SUAREZ</t>
  </si>
  <si>
    <t>412</t>
  </si>
  <si>
    <t>00468</t>
  </si>
  <si>
    <t>JOHANNA MILENA ACEVEDO ROMERO</t>
  </si>
  <si>
    <t>413</t>
  </si>
  <si>
    <t>00469</t>
  </si>
  <si>
    <t>GABRIEL FELIPE PADILLA VEGA</t>
  </si>
  <si>
    <t>414</t>
  </si>
  <si>
    <t>00470</t>
  </si>
  <si>
    <t>ARTURO JAVIER CALDERON VILLAMIZAR</t>
  </si>
  <si>
    <t>415</t>
  </si>
  <si>
    <t>00471</t>
  </si>
  <si>
    <r>
      <t xml:space="preserve">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t>
    </r>
    <r>
      <rPr>
        <b/>
        <sz val="9"/>
        <color rgb="FFFF0000"/>
        <rFont val="Arial"/>
        <family val="2"/>
      </rPr>
      <t>ESPECIALISTA EN PEDIATRIA,</t>
    </r>
    <r>
      <rPr>
        <sz val="9"/>
        <color theme="1"/>
        <rFont val="Arial"/>
        <family val="2"/>
      </rPr>
      <t xml:space="preserve"> BRINDANDO ATENCIÓN HUMANIZADA Y SEGURA A LOS PACIENTES DEL HOSPITAL DEPARTAMENTAL MARÍA INMACULADA ESE Y/O SUS CENTROS DE SALUD ADSCRITOS CUMPLIENDO CON TODOS LOS PROTOCOLOS HOSPITALARIOS.</t>
    </r>
  </si>
  <si>
    <t>YAMILEISY HIDALGO VALDEZ</t>
  </si>
  <si>
    <t>416</t>
  </si>
  <si>
    <t>00472</t>
  </si>
  <si>
    <t>ANGELA DANIELA REY ARTUNDUAGA</t>
  </si>
  <si>
    <t>417</t>
  </si>
  <si>
    <t>00473</t>
  </si>
  <si>
    <t>ANGGIE LORENA CAMARGO DIAZ</t>
  </si>
  <si>
    <t>418</t>
  </si>
  <si>
    <t>00474</t>
  </si>
  <si>
    <t xml:space="preserve">ENFERMERO </t>
  </si>
  <si>
    <t xml:space="preserve">BRAYAN STIVEN ORTIZ </t>
  </si>
  <si>
    <t>00475</t>
  </si>
  <si>
    <t>DAIMAR GARCIA RAMOS</t>
  </si>
  <si>
    <t>419</t>
  </si>
  <si>
    <t>00476</t>
  </si>
  <si>
    <t>DEILY DAIANA LEITON CLAROS</t>
  </si>
  <si>
    <t>420</t>
  </si>
  <si>
    <t>00477</t>
  </si>
  <si>
    <t>DUVAN ARLEY CARRANZA TOTENA</t>
  </si>
  <si>
    <t>421</t>
  </si>
  <si>
    <t>00478</t>
  </si>
  <si>
    <t>EDIN KATHERINE CHAGUALA QUIGUA</t>
  </si>
  <si>
    <t>422</t>
  </si>
  <si>
    <t>00479</t>
  </si>
  <si>
    <t>EDNA ROCIO SILVA LOSADA</t>
  </si>
  <si>
    <t>423</t>
  </si>
  <si>
    <t>00480</t>
  </si>
  <si>
    <t xml:space="preserve">EGNA YULIGSA PERDOMO QUINTERO </t>
  </si>
  <si>
    <t>424</t>
  </si>
  <si>
    <t>00481</t>
  </si>
  <si>
    <t>ELIZABETH DE LOS RIOS CHIMBORAZO</t>
  </si>
  <si>
    <t>425</t>
  </si>
  <si>
    <t>00482</t>
  </si>
  <si>
    <t>ERIKA ANDREA CHICA SANCHEZ</t>
  </si>
  <si>
    <t>426</t>
  </si>
  <si>
    <t>00483</t>
  </si>
  <si>
    <t xml:space="preserve">ARNOLD FABIAN TRUJILLO VALDERRAMA </t>
  </si>
  <si>
    <t>578</t>
  </si>
  <si>
    <t>00484</t>
  </si>
  <si>
    <t>JOHN ERIK BURITICA SANTAMARIA</t>
  </si>
  <si>
    <t>427</t>
  </si>
  <si>
    <t>00485</t>
  </si>
  <si>
    <t>JULEISY VARGAS ERAZO</t>
  </si>
  <si>
    <t>428</t>
  </si>
  <si>
    <t>00486</t>
  </si>
  <si>
    <t>LEIDY JOHANNA CUBIDEZ RAMIREZ</t>
  </si>
  <si>
    <t>429</t>
  </si>
  <si>
    <t>00487</t>
  </si>
  <si>
    <t>LEYDY QUIROZ PALECHOR</t>
  </si>
  <si>
    <t>430</t>
  </si>
  <si>
    <t>00488</t>
  </si>
  <si>
    <t xml:space="preserve">LINA MARCELA SILVA GARZON </t>
  </si>
  <si>
    <t>579</t>
  </si>
  <si>
    <t>00489</t>
  </si>
  <si>
    <t>LUISA FERNANDA ALVAREZ ANACONA</t>
  </si>
  <si>
    <t>431</t>
  </si>
  <si>
    <t>00490</t>
  </si>
  <si>
    <t>LUZ DENNY TOLEDO DURAN</t>
  </si>
  <si>
    <t>432</t>
  </si>
  <si>
    <t>00491</t>
  </si>
  <si>
    <t>LUZ ENITH DUQUE MARIN</t>
  </si>
  <si>
    <t>433</t>
  </si>
  <si>
    <t>00492</t>
  </si>
  <si>
    <t>MARIA DISNEY MARTINEZ PARRA</t>
  </si>
  <si>
    <t>434</t>
  </si>
  <si>
    <t>00493</t>
  </si>
  <si>
    <t>MARIBEL MUÑOZ RODRIGUEZ</t>
  </si>
  <si>
    <t>435</t>
  </si>
  <si>
    <t>00494</t>
  </si>
  <si>
    <t>MARTHA LILIANA SCARPETTA SOTO</t>
  </si>
  <si>
    <t>436</t>
  </si>
  <si>
    <t>00495</t>
  </si>
  <si>
    <t>MICHELLY ALEXANDRA YUSTRES SANTOS</t>
  </si>
  <si>
    <t>437</t>
  </si>
  <si>
    <t>00496</t>
  </si>
  <si>
    <t>MIRIAM ISABEL CASTRO CUELLAR</t>
  </si>
  <si>
    <t>438</t>
  </si>
  <si>
    <t>00497</t>
  </si>
  <si>
    <t>MONICA HERNANDEZ VALDERRAMA</t>
  </si>
  <si>
    <t>439</t>
  </si>
  <si>
    <t>00498</t>
  </si>
  <si>
    <t>NAYID VANESA RODRIGUEZ REINOSO</t>
  </si>
  <si>
    <t>440</t>
  </si>
  <si>
    <t>00499</t>
  </si>
  <si>
    <t>SEBASTIAN SUAZA GONZALES</t>
  </si>
  <si>
    <t>441</t>
  </si>
  <si>
    <t>00500</t>
  </si>
  <si>
    <t>VALERIA HENAO CASTAÑO</t>
  </si>
  <si>
    <t>442</t>
  </si>
  <si>
    <t>00501</t>
  </si>
  <si>
    <t>VIANNY YANITHZA AMAYA CONDE</t>
  </si>
  <si>
    <t>443</t>
  </si>
  <si>
    <t>00502</t>
  </si>
  <si>
    <t xml:space="preserve">OSBALDO MARTINEZ CARDENAS </t>
  </si>
  <si>
    <t>444</t>
  </si>
  <si>
    <t>00503</t>
  </si>
  <si>
    <t xml:space="preserve">MARIA ISABEL MOLINA PATIÑO </t>
  </si>
  <si>
    <t>DIRECTOR OPERATIVO SERVICIOS DE URGENCIAS Y/O QUIEN HAGA SUS VECES</t>
  </si>
  <si>
    <t>JHONATTAN CAMILO CORDOBA MUÑOZ</t>
  </si>
  <si>
    <t>580</t>
  </si>
  <si>
    <t>00504</t>
  </si>
  <si>
    <t>LAURA DANIELA CHAVARRO CUELLAR</t>
  </si>
  <si>
    <t>445</t>
  </si>
  <si>
    <t>00505</t>
  </si>
  <si>
    <t>DIEGO ALEJANDRO CORTEZ TORREZ</t>
  </si>
  <si>
    <t>446</t>
  </si>
  <si>
    <t>00506</t>
  </si>
  <si>
    <t>SEBASTIAN RIVERA YEPEZ</t>
  </si>
  <si>
    <t>447</t>
  </si>
  <si>
    <t>00507</t>
  </si>
  <si>
    <t>RUBY DAYANA ZAPATA RODRIGUEZ</t>
  </si>
  <si>
    <t>448</t>
  </si>
  <si>
    <t>00508</t>
  </si>
  <si>
    <t>ROSA NATALIA SALAS GONZALEZ</t>
  </si>
  <si>
    <t>449</t>
  </si>
  <si>
    <t>00509</t>
  </si>
  <si>
    <t>ROSA ELENA URUEÑA SALAS</t>
  </si>
  <si>
    <t>450</t>
  </si>
  <si>
    <t>00510</t>
  </si>
  <si>
    <t>NORMA SHIRLEY GONZALEZ SANCHEZ</t>
  </si>
  <si>
    <t>451</t>
  </si>
  <si>
    <t>00511</t>
  </si>
  <si>
    <t>LUIS ALFREDO BONILLA CONDE</t>
  </si>
  <si>
    <t>452</t>
  </si>
  <si>
    <t>00512</t>
  </si>
  <si>
    <t>LAURA FERNANDA GUERRERO RAMIREZ</t>
  </si>
  <si>
    <t>453</t>
  </si>
  <si>
    <t>00513</t>
  </si>
  <si>
    <t>KAROL DAYANA PASCUAS GUEVARA</t>
  </si>
  <si>
    <t>454</t>
  </si>
  <si>
    <t>00514</t>
  </si>
  <si>
    <t>KARLA MILENA ZAMBRANO CASTILLO</t>
  </si>
  <si>
    <t>455</t>
  </si>
  <si>
    <t>00515</t>
  </si>
  <si>
    <t>JUAN FELIPE ARIAS MENDEZ</t>
  </si>
  <si>
    <t>456</t>
  </si>
  <si>
    <t>00516</t>
  </si>
  <si>
    <t>URGENCIAS - HOSPITALIZACION TRANSITORIA</t>
  </si>
  <si>
    <t xml:space="preserve">PAOLA ANDREA FLOREZ CARDONA </t>
  </si>
  <si>
    <t xml:space="preserve">ENFERMERO PROFESIONAL DEL SERVICIO DE URGENCIAS TRANSITORIA </t>
  </si>
  <si>
    <t>LEDIS SALGADO CASSIANI</t>
  </si>
  <si>
    <t>581</t>
  </si>
  <si>
    <t>00517</t>
  </si>
  <si>
    <t>GUSTAVO DUCUARA MENDOZA</t>
  </si>
  <si>
    <t>457</t>
  </si>
  <si>
    <t>00518</t>
  </si>
  <si>
    <t>DIEGO ALEJANDRO SANTANA GONZALEZ</t>
  </si>
  <si>
    <t>458</t>
  </si>
  <si>
    <t>00519</t>
  </si>
  <si>
    <t>CARLOS ALBERTO BONILLA CONDE</t>
  </si>
  <si>
    <t>459</t>
  </si>
  <si>
    <t>00520</t>
  </si>
  <si>
    <t>AUGUSTO DAVID HERNANDEZ CHAVARRO</t>
  </si>
  <si>
    <t>460</t>
  </si>
  <si>
    <t>00521</t>
  </si>
  <si>
    <t>JULIAN ANDRES MENESES RIVERA</t>
  </si>
  <si>
    <t>461</t>
  </si>
  <si>
    <t>00522</t>
  </si>
  <si>
    <t>JEFFERSON SERNA REALPE</t>
  </si>
  <si>
    <t>462</t>
  </si>
  <si>
    <t>00523</t>
  </si>
  <si>
    <t>JHOVER HERNEY GOMEZ PERDOMO</t>
  </si>
  <si>
    <t>463</t>
  </si>
  <si>
    <t>00524</t>
  </si>
  <si>
    <t>DIEGO ARMANDO JARA MARTINEZ</t>
  </si>
  <si>
    <t>464</t>
  </si>
  <si>
    <t>00525</t>
  </si>
  <si>
    <t xml:space="preserve">YULI ESMERALDA DIAZ MEDINA </t>
  </si>
  <si>
    <t>582</t>
  </si>
  <si>
    <t>00526</t>
  </si>
  <si>
    <t>VALENTINA LUCIA DE CASTRO MORELO</t>
  </si>
  <si>
    <t>465</t>
  </si>
  <si>
    <t>00527</t>
  </si>
  <si>
    <t xml:space="preserve">JHOJAN STEVAN PERDOMO ARENAS </t>
  </si>
  <si>
    <t>466</t>
  </si>
  <si>
    <t>00528</t>
  </si>
  <si>
    <t>THATIANA RUTH CALDERON SUAREZ</t>
  </si>
  <si>
    <t>467</t>
  </si>
  <si>
    <t>00529</t>
  </si>
  <si>
    <t>MARIA CAMILA ESCALANTE OCHOA</t>
  </si>
  <si>
    <t>468</t>
  </si>
  <si>
    <t>00530</t>
  </si>
  <si>
    <t>PAULA ANDREA LOPEZ CAMPOS</t>
  </si>
  <si>
    <t>469</t>
  </si>
  <si>
    <t>00531</t>
  </si>
  <si>
    <t>OSCAR ALBERTO ERAZO VALDERRAMA</t>
  </si>
  <si>
    <t>470</t>
  </si>
  <si>
    <t>00532</t>
  </si>
  <si>
    <t>LIZETH DANIELA PINILLA RAMIREZ</t>
  </si>
  <si>
    <t>471</t>
  </si>
  <si>
    <t>00533</t>
  </si>
  <si>
    <t>JHON JAROL URUEÑA TOVAR</t>
  </si>
  <si>
    <t>472</t>
  </si>
  <si>
    <t>00534</t>
  </si>
  <si>
    <t>JHOHANN STEVAN LEDESMA GOMEZ</t>
  </si>
  <si>
    <t>473</t>
  </si>
  <si>
    <t>00535</t>
  </si>
  <si>
    <t>JEISON DAVID BENAVIDES ORTEGA</t>
  </si>
  <si>
    <t>474</t>
  </si>
  <si>
    <t>00536</t>
  </si>
  <si>
    <t>JAIME DIAZ VALENZUELA</t>
  </si>
  <si>
    <t>475</t>
  </si>
  <si>
    <t>00537</t>
  </si>
  <si>
    <t>GUSTAVO LUIS OSORIO NEUTA</t>
  </si>
  <si>
    <t>476</t>
  </si>
  <si>
    <t>00538</t>
  </si>
  <si>
    <t>YEIMMY LILIANA RODRIGUEZ LOZADA</t>
  </si>
  <si>
    <t>477</t>
  </si>
  <si>
    <t>00539</t>
  </si>
  <si>
    <t>PAULA ALEJANDRA GARCIA MAJE</t>
  </si>
  <si>
    <t>478</t>
  </si>
  <si>
    <t>00540</t>
  </si>
  <si>
    <t>NORMA CONSTANZA TRUJILLO SCARPETTA</t>
  </si>
  <si>
    <t>479</t>
  </si>
  <si>
    <t>00541</t>
  </si>
  <si>
    <t>480</t>
  </si>
  <si>
    <t>00542</t>
  </si>
  <si>
    <t xml:space="preserve">WILLERZON OYOLA RODRIGUEZ </t>
  </si>
  <si>
    <t>481</t>
  </si>
  <si>
    <t>00543</t>
  </si>
  <si>
    <t>YONY ORLEY CAMPO QUINAYA</t>
  </si>
  <si>
    <t>482</t>
  </si>
  <si>
    <t>00544</t>
  </si>
  <si>
    <t>YILMER LOAIZA TIQUE</t>
  </si>
  <si>
    <t>483</t>
  </si>
  <si>
    <t>00545</t>
  </si>
  <si>
    <t>YESSICA ANDREA SILVA BARRAGAN</t>
  </si>
  <si>
    <t>484</t>
  </si>
  <si>
    <t>00546</t>
  </si>
  <si>
    <t>YENY TATIANA LOSADA CLAVIJO</t>
  </si>
  <si>
    <t>485</t>
  </si>
  <si>
    <t>00547</t>
  </si>
  <si>
    <t>YEFERSON GOMEZ MARTINEZ</t>
  </si>
  <si>
    <t>486</t>
  </si>
  <si>
    <t>00548</t>
  </si>
  <si>
    <t>YAMILE URUEÑA MONTIEL</t>
  </si>
  <si>
    <t>487</t>
  </si>
  <si>
    <t>00549</t>
  </si>
  <si>
    <t>RULAIDEN ALEJANDRA CABRERA GARZON</t>
  </si>
  <si>
    <t>488</t>
  </si>
  <si>
    <t>00550</t>
  </si>
  <si>
    <t>PAULET YURANI NIVIA NIVIA</t>
  </si>
  <si>
    <t>489</t>
  </si>
  <si>
    <t>00551</t>
  </si>
  <si>
    <t>NELCY CALDERON NARANJO</t>
  </si>
  <si>
    <t>490</t>
  </si>
  <si>
    <t>00552</t>
  </si>
  <si>
    <t>MIRINEIDY CAPERA MAYA</t>
  </si>
  <si>
    <t>491</t>
  </si>
  <si>
    <t>00553</t>
  </si>
  <si>
    <t>MILEIDY YEPES SILVA</t>
  </si>
  <si>
    <t>492</t>
  </si>
  <si>
    <t>00554</t>
  </si>
  <si>
    <t>MIGUEL ANGEL GUTIERREZ RODRIGUEZ</t>
  </si>
  <si>
    <t>494</t>
  </si>
  <si>
    <t xml:space="preserve">VALOR / OBLIGACIONES ESPFICICAS / SUPERVISION </t>
  </si>
  <si>
    <t>00555</t>
  </si>
  <si>
    <t>LUISA FERNANDA CASTILLO ZAMBRANO</t>
  </si>
  <si>
    <t>493</t>
  </si>
  <si>
    <t>00556</t>
  </si>
  <si>
    <t>LUISA FERNANDA BUITRAGO REYES</t>
  </si>
  <si>
    <t>495</t>
  </si>
  <si>
    <t>00557</t>
  </si>
  <si>
    <t xml:space="preserve">KENEN DUBAN RODRIGUEZ GOMEZ </t>
  </si>
  <si>
    <t>496</t>
  </si>
  <si>
    <t>00558</t>
  </si>
  <si>
    <t>JUANITA ALEXANDRA VALENCIA MORENO</t>
  </si>
  <si>
    <t>497</t>
  </si>
  <si>
    <t>00559</t>
  </si>
  <si>
    <t>JOSE ALEX LOPEZ GARCIA</t>
  </si>
  <si>
    <t>498</t>
  </si>
  <si>
    <t>00560</t>
  </si>
  <si>
    <t>JOHN JADER JIMENEZ VARGAS</t>
  </si>
  <si>
    <t>499</t>
  </si>
  <si>
    <t>00561</t>
  </si>
  <si>
    <t>JOHAN LEONARDO BERMEO MEDINA</t>
  </si>
  <si>
    <t>500</t>
  </si>
  <si>
    <t>00562</t>
  </si>
  <si>
    <t>2.1.2.02.02.007.7135</t>
  </si>
  <si>
    <t xml:space="preserve">(OTROS SERVICIOS DE SEGUROS DISTINTOS A LOS SEGUROS DE VIDA (EXCEPTO LOS SERVICIOS DE REASEGURO) </t>
  </si>
  <si>
    <t>CONTRATAR LAS POLIZAS DEL PROGRAMA DE SEGUROS DEL HOSPITAL DEPARTAMENTAL MARIA INMACULADA ESE, CON EL FIN DE PROTEGER LOS BIENES MUEBLES E INMUEBLES DE SU PROPIEDAD, LOS QUE SE ENCUENTREN BAJO SU CUSTODIA Y POR LOS QUE SEA O LLEGARE A SER RESPONSABLE LEGALMENTE, COMO TAMBIÉN AMPARAR SUS INTERESES PATRIMONIALES ACTUALES Y FUTUROS.</t>
  </si>
  <si>
    <t>OFICINA ASESORA JURIDICA</t>
  </si>
  <si>
    <t>POLIZAS DEL PROGRAMA DE SEGURO</t>
  </si>
  <si>
    <t>860524654-6</t>
  </si>
  <si>
    <t>ASEGURADORA SOLIDARIA DE COLOMBIA ENTIDAD COOPERATIVA</t>
  </si>
  <si>
    <t>JEFE DE OFICINA JURIDICA DE LA ENTIDAD Y/O QUIEN HAGA SUS VECES</t>
  </si>
  <si>
    <t>YIMBERLY PASTRANA PEREZ</t>
  </si>
  <si>
    <t>EL HOSPITAL PAGARÁ DE ACUERDO AL FLUJO DE RECURSOS DEL SISTEMA DE SEGURIDAD SOCIAL EN SALUD, EN TRES (03) CUOTAS, DE ACUERDO CON LA CERTIFICACIÓN SUSCRITA POR EL SUPERVISOR, PREVIA PRESENTACIÓN DE LA FACTURA Y/O DOCUMENTO EQUIVALENTE.</t>
  </si>
  <si>
    <t>588</t>
  </si>
  <si>
    <t>00563</t>
  </si>
  <si>
    <t>JHOANA MERCEDES SOTO FORONDA</t>
  </si>
  <si>
    <t>501</t>
  </si>
  <si>
    <t>00564</t>
  </si>
  <si>
    <t>JHOAN ANDRES GALLEGO GENOI</t>
  </si>
  <si>
    <t>502</t>
  </si>
  <si>
    <t>00565</t>
  </si>
  <si>
    <t>ISIS EXNAWER AMAYA VERJAN</t>
  </si>
  <si>
    <t>503</t>
  </si>
  <si>
    <t>00566</t>
  </si>
  <si>
    <t>ERIKA MONTEALEGRE ZAMBRANO</t>
  </si>
  <si>
    <t>504</t>
  </si>
  <si>
    <t>00567</t>
  </si>
  <si>
    <t>DYLAN SANTIAGO MOTTA BURGOS</t>
  </si>
  <si>
    <t>505</t>
  </si>
  <si>
    <t>00568</t>
  </si>
  <si>
    <t xml:space="preserve">DEICY TATIANA ALVAREZ TROCHES </t>
  </si>
  <si>
    <t>506</t>
  </si>
  <si>
    <t>00569</t>
  </si>
  <si>
    <t>DEIBY JULIANA AYA CALDERON</t>
  </si>
  <si>
    <t>507</t>
  </si>
  <si>
    <t>00570</t>
  </si>
  <si>
    <t>CRISTIAN ANDRES MORALES PARRA</t>
  </si>
  <si>
    <t>508</t>
  </si>
  <si>
    <t>00571</t>
  </si>
  <si>
    <t>CONSUELO GUAÑARITA ORTIZ</t>
  </si>
  <si>
    <t>509</t>
  </si>
  <si>
    <t>00572</t>
  </si>
  <si>
    <t>CARLOS ALBERTO MARIN SOTO</t>
  </si>
  <si>
    <t>510</t>
  </si>
  <si>
    <t>00573</t>
  </si>
  <si>
    <t>BRAYAN ERNESTO VILLEGAS SANCHEZ</t>
  </si>
  <si>
    <t>511</t>
  </si>
  <si>
    <t>00574</t>
  </si>
  <si>
    <t>BELLANIRA CEBALLOS MOSQUERA</t>
  </si>
  <si>
    <t>512</t>
  </si>
  <si>
    <t>00575</t>
  </si>
  <si>
    <t>ANDRES FELIPE SAMBONI NORIEGA</t>
  </si>
  <si>
    <t>513</t>
  </si>
  <si>
    <t>00576</t>
  </si>
  <si>
    <t>ANA YARLEDY GONZALEZ PALOMINO</t>
  </si>
  <si>
    <t>514</t>
  </si>
  <si>
    <t>00577</t>
  </si>
  <si>
    <t>YEISON FABIAN MORENO FAJARDO</t>
  </si>
  <si>
    <t>515</t>
  </si>
  <si>
    <t>00578</t>
  </si>
  <si>
    <t xml:space="preserve">YERLY TATIANA RODRIGUEZ RODRIGUEZ </t>
  </si>
  <si>
    <t>516</t>
  </si>
  <si>
    <t>00579</t>
  </si>
  <si>
    <t xml:space="preserve">KARLA LIZBETH ROSERO GARZON </t>
  </si>
  <si>
    <t>517</t>
  </si>
  <si>
    <t>00580</t>
  </si>
  <si>
    <t>ISIS ANDREA BERMEO BAHOS</t>
  </si>
  <si>
    <t>518</t>
  </si>
  <si>
    <t>00581</t>
  </si>
  <si>
    <t>YERSON FABIAN PARRA CALDERON</t>
  </si>
  <si>
    <t>519</t>
  </si>
  <si>
    <t>00582</t>
  </si>
  <si>
    <t xml:space="preserve">2.4.5.01.02.240 </t>
  </si>
  <si>
    <t>PRODUCTOS ALIMENTICIOS N.C.P.</t>
  </si>
  <si>
    <t>CONTRATAR EL SUMINSTRO DE ALIMENTACION HOSPITALARIA ESPECIALIZADA, QUE INCLUYE LA ADMINISTRACION DE DIETAS NORMALES Y TERAPEUTICAS, REFRIGERIOS PARA EL BANCO DE SANGRE Y MADRES LACTANTES DEL PROGRAMA MADRE CANGURO, ALIMENTACION PARA LA UNIDAD MENTAL, ASI COMO REFRIGERIOS PARA ACTIVIDADES PROPIAS DEL DESARROLLO INSTITUCIONAL DEL HOSPITAL DEPARTAMENTAL MARIA INMACULADA ESE, EN CUMPLIMIENTO DE LA PROPUESTA PRESENTADA POR EL CONTRATISTA</t>
  </si>
  <si>
    <t xml:space="preserve">ALIMENTACION HOSPITALARIA </t>
  </si>
  <si>
    <t>FUNDACION JARDIN DE ESPERANZAS</t>
  </si>
  <si>
    <t>SUBGERENTE ADMINISTRATIVO Y FINACIERO Y/O QUIEN HAGA SUS VECES, CON EL APOYO DEL PROFESIONAL UNIVERSITARIO DEL SERVICIO DE ALIMENTACIÓN DEL HOSPITAL DEPARTAMENTAL MARIA INMACULADA ESE, Y/O QUIEN HAGA SUS VECES.</t>
  </si>
  <si>
    <t>PAGOS MENSUALES EQUIVALENTES AL VALOR LIQUIDO DE LAS DIETAS Y REFRIGERIOS EFECTIVAMENTE RECIBIDOS POR EL HOSPITAL.</t>
  </si>
  <si>
    <t>589</t>
  </si>
  <si>
    <t>00583</t>
  </si>
  <si>
    <t>LIZETH CAROLINA CAMPO PALACIO</t>
  </si>
  <si>
    <t>520</t>
  </si>
  <si>
    <t>00584</t>
  </si>
  <si>
    <t xml:space="preserve">LAURA VALENTINA CLAVIJO DIAZ </t>
  </si>
  <si>
    <t>00585</t>
  </si>
  <si>
    <t>JESUS ADRIAN MARTINEZ RAMOS</t>
  </si>
  <si>
    <t>521</t>
  </si>
  <si>
    <t>00586</t>
  </si>
  <si>
    <t>ELIANA MARCELA GARCIA LOSADA</t>
  </si>
  <si>
    <t>522</t>
  </si>
  <si>
    <t>00587</t>
  </si>
  <si>
    <t>DANA VANESA DIAS IMBACHI</t>
  </si>
  <si>
    <t>523</t>
  </si>
  <si>
    <t>00588</t>
  </si>
  <si>
    <t>ANDRES DAVID CABRERA BERMUDEZ</t>
  </si>
  <si>
    <t>524</t>
  </si>
  <si>
    <t>00589</t>
  </si>
  <si>
    <t>ANGIE TATIANA ANGULO LEMUS</t>
  </si>
  <si>
    <t>525</t>
  </si>
  <si>
    <t>00590</t>
  </si>
  <si>
    <t xml:space="preserve">LAURA MELISA OROZCO ORDOÑEZ </t>
  </si>
  <si>
    <t>526</t>
  </si>
  <si>
    <t>00591</t>
  </si>
  <si>
    <t xml:space="preserve">DANNA  ALEJANDRA CABRERA CASTILLA </t>
  </si>
  <si>
    <t>527</t>
  </si>
  <si>
    <t>00592</t>
  </si>
  <si>
    <t xml:space="preserve">LAURA CAMILA ESPINOSA MENDOZA </t>
  </si>
  <si>
    <t>528</t>
  </si>
  <si>
    <t>00593</t>
  </si>
  <si>
    <t xml:space="preserve">MARITZA MURCIA GONZALEZ </t>
  </si>
  <si>
    <t>529</t>
  </si>
  <si>
    <t>00594</t>
  </si>
  <si>
    <t xml:space="preserve">ANYI YERALDI TRUJILLO BASTIDAS </t>
  </si>
  <si>
    <t>530</t>
  </si>
  <si>
    <t>00595</t>
  </si>
  <si>
    <t>EL CONTRATISTA SE COMPROMETE A PRESTAR SUS SERVICIOS JURÍDICOS A LA GERENCIA DEL HOSPITAL DEPARTAMENTAL MARÍA INMACULADA ESE, EN LOS ASUNTOS ADMINISTRATIVOS Y CONTRACTUALES CON RELEVANCIA JURÍDICA QUE LE SEAN ASIGNADOS, EN LOS TÉRMINOS DE LA PROPUESTA PRESENTADA.</t>
  </si>
  <si>
    <t>GERENCIA</t>
  </si>
  <si>
    <t>JOSE ALONSO GONZALEZ GUZMAN</t>
  </si>
  <si>
    <t xml:space="preserve">GERENTE Y/O QUIEN HAGA SUS VECES. </t>
  </si>
  <si>
    <t xml:space="preserve">CINDY TATIANA VARGAS TORO </t>
  </si>
  <si>
    <t xml:space="preserve">DE CONFORMIDAD CON EL FLUJO DE RECURSOS DEL SISTEMA DE SEGURIDAD SOCIAL EN SALUD, EN PAGOS MENSUALES DE ACUERDO CON LAS ACTIVIDADES EFECTIVAMENTE </t>
  </si>
  <si>
    <t>640</t>
  </si>
  <si>
    <t>00596</t>
  </si>
  <si>
    <t xml:space="preserve">EL CONTRATISTA SE COMPROMETE A PRESTAR SUS SERVICIOS PERSONALES COMO ABOGADO, EN FORMA INDEPENDIENTE, AUTÓNOMA, BAJO SU PROPIA CUENTA Y RIESGO, SUMINISTRANDO SU EXPERIENCIA PROFESIONAL AL HOSPITAL DEPARTAMENTAL MARÍA INMACULADA ESE Y/O DONDE SE REQUIERA EL SERVICIO. </t>
  </si>
  <si>
    <t>ADRIANA LUCIA ORTEGA GARCIA</t>
  </si>
  <si>
    <t>DE ACUERDO CON EL FLUJO DE RECURSOS DEL SISTEMA DE SEGURIDAD SOCIAL EN SALUD EN PAGOS MENSUALES</t>
  </si>
  <si>
    <t>641</t>
  </si>
  <si>
    <t>00597</t>
  </si>
  <si>
    <t>JUDY LORENA DIAZ VARGAS</t>
  </si>
  <si>
    <t>642</t>
  </si>
  <si>
    <t>00598</t>
  </si>
  <si>
    <t>NATALIA QUINTERO PERDOMO</t>
  </si>
  <si>
    <t>643</t>
  </si>
  <si>
    <t>00599</t>
  </si>
  <si>
    <t>JESSICA LORENA SANDOVAL ROJAS</t>
  </si>
  <si>
    <t>649</t>
  </si>
  <si>
    <t>00600</t>
  </si>
  <si>
    <t>EDNA ROCIO HOYOS LOZADA</t>
  </si>
  <si>
    <t>644</t>
  </si>
  <si>
    <t>00601</t>
  </si>
  <si>
    <t>TATIANA ALEXANDRA RAMOS RODRIGUEZ</t>
  </si>
  <si>
    <t>645</t>
  </si>
  <si>
    <t>00602</t>
  </si>
  <si>
    <t>EL CONTRATISTA SE COMPROMETE A PRESTAR SUS SERVICIOS PERSONALES DE APOYO EN FORMA INDEPENDIENTE, AUTÓNOMA, BAJO SU PROPIA CUENTA Y RIESGO, SUMINISTRANDO SU EXPERIENCIA ADMINISTRATIVA EN LA OFICINA JURÍDICA DEL HOSPITAL DEPARTAMENTAL MARÍA INMACULADA, COMO TÉCNICO ADMINISTRATIVO, Y/O DONDE SE REQUIERA SEGÚN LA NECESIDAD DEL SERVICIO.</t>
  </si>
  <si>
    <t>LUZ CEDIT ROJAS GIRALDO</t>
  </si>
  <si>
    <t>646</t>
  </si>
  <si>
    <t>00603</t>
  </si>
  <si>
    <t xml:space="preserve">2.1.2.02.02.007.7329 </t>
  </si>
  <si>
    <t>(SERVICIOS DE ARRENDAMIENTO O ALQUILER DE OTROS PRODUCTOS N.C.P. (ALQUILER Y ARRENDAMIENTO DE VEHÍCULOS AUTOMOTORES CON OPERARIO</t>
  </si>
  <si>
    <t>PRESTACIÓN DE SERVICIO DE TRANSPORTE TERRESTRE PARA GARANTIZAR LA MOVILIDAD DEL PERSONAL Y EL TRANSPORTE DE DOCUMENTOS E INSUMOS ESENCIALES PARA EL DESARROLLO DE FUNCIONES ADMINISTRATIVAS DE LAS ÁREAS DE GERENCIA, ALMACÉN, CARTERA Y TESORERÍA, SUBGERENCIA ADMINISTRATIVA Y ENTRE OTRAS, EN EL CUMPLIMIENTO DE LAS RESPONSABILIDADES MISIONALES DEL HOSPITAL DEPARTAMENTAL MARIA INMACULADA E.S.E.</t>
  </si>
  <si>
    <t>TRANSPORTE TERRESTRE</t>
  </si>
  <si>
    <t>900409163-4</t>
  </si>
  <si>
    <t>SOCIEDAD PROMOTORA DE INTERNACIONAL DE TURISMO Y TRANSPORTE DE SERVICIOS ESPECIAL</t>
  </si>
  <si>
    <t>LOS PAGOS SE REALIZARÁN DE FORMA MENSUAL, VALOR QUE INCLUYE TODOS LOS GASTOS EN QUE DEBA INCURRIR EL CONTRATISTA PARA EL CUMPLIMIENTO DEL OBJETO DEL CONTRATO</t>
  </si>
  <si>
    <t>647</t>
  </si>
  <si>
    <t>00604</t>
  </si>
  <si>
    <t xml:space="preserve">SERVICIOS CONVINADOS DE OFICINA </t>
  </si>
  <si>
    <t>PRESTAR SUS SERVICIOS COMO PROFESIONAL ADMINISTRATIVO, EN FORMA INDEPENDIENTE, AUTÓNOMA, BAJO SU PROPIA CUENTA Y RIESGO, SUMINISTRANDO SU EXPERIENCIA TÉCNICA EN MATERIA ADMINISTRATIVA AL HOSPITAL DEPARTAMENTAL MARÍA INMACULADA ESE Y/O DONDE SE REQUIERA EL SERVICIO</t>
  </si>
  <si>
    <t xml:space="preserve">PROFESIONAL ADMINISTRATIVO </t>
  </si>
  <si>
    <t>MARICELA QUINTERO CAMPO</t>
  </si>
  <si>
    <t>648</t>
  </si>
  <si>
    <t>00605</t>
  </si>
  <si>
    <t>VALENTINA RODRIGUEZ FIGUEROA</t>
  </si>
  <si>
    <t>655</t>
  </si>
  <si>
    <t>00606</t>
  </si>
  <si>
    <t xml:space="preserve">MICHELLE ALEXA SANCHEZ BENAVIDES </t>
  </si>
  <si>
    <t>656</t>
  </si>
  <si>
    <t>00607</t>
  </si>
  <si>
    <t xml:space="preserve">WILDER MENESES FAJARDO </t>
  </si>
  <si>
    <t>657</t>
  </si>
  <si>
    <t>00608</t>
  </si>
  <si>
    <t xml:space="preserve">SOLANYI GIRALDO GUTIERREZ </t>
  </si>
  <si>
    <t>658</t>
  </si>
  <si>
    <t>00609</t>
  </si>
  <si>
    <t xml:space="preserve">LUISA FERNANDA DIAZ SANCHEZ </t>
  </si>
  <si>
    <t>659</t>
  </si>
  <si>
    <t>00610</t>
  </si>
  <si>
    <t xml:space="preserve"> (SERVICIOS MÉDICOS ESPECIALIZADOS)</t>
  </si>
  <si>
    <t>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ESPECIALISTA EN CIRUGIA GENERAL, BRINDANDO ATENCIÓN HUMANIZADA Y SEGURA A LOS PACIENTES DEL HOSPITAL DEPARTAMENTAL MARÍA INMACULADA ESE Y/O SUS CENTROS DE SALUD ADSCRITOS CUMPLIENDO CON TODOS LOS PROTOCOLOS HOSPITALARIOS.</t>
  </si>
  <si>
    <t xml:space="preserve">CIRUGIA GENERAL </t>
  </si>
  <si>
    <t xml:space="preserve">EDUARD SALAZAR CUELLAR </t>
  </si>
  <si>
    <t>660</t>
  </si>
  <si>
    <t>00611</t>
  </si>
  <si>
    <t xml:space="preserve">FACTURACION </t>
  </si>
  <si>
    <t xml:space="preserve">CRISTHIAN ADRIAN SANCHEZ ROJAS </t>
  </si>
  <si>
    <t>661</t>
  </si>
  <si>
    <t>00612</t>
  </si>
  <si>
    <t xml:space="preserve">MARIA JOSE CUELLAR BELTRAN </t>
  </si>
  <si>
    <t>662</t>
  </si>
  <si>
    <t>00613</t>
  </si>
  <si>
    <t xml:space="preserve">ANDREA MARIA SEGURA TOLEDO </t>
  </si>
  <si>
    <t>663</t>
  </si>
  <si>
    <t>00614</t>
  </si>
  <si>
    <t>NATALIA HERRERA BERMUDEZ</t>
  </si>
  <si>
    <t>664</t>
  </si>
  <si>
    <t>00615</t>
  </si>
  <si>
    <t xml:space="preserve">KELLY PAOLA YUSTES GALBIN </t>
  </si>
  <si>
    <t>665</t>
  </si>
  <si>
    <t>00616</t>
  </si>
  <si>
    <t xml:space="preserve">2.4.5.02.09.93193 </t>
  </si>
  <si>
    <t>SERVICIOS FISIOTERAPÉUTICOS</t>
  </si>
  <si>
    <t xml:space="preserve">LEYSON MOSQUERA GARRIDO </t>
  </si>
  <si>
    <t>666</t>
  </si>
  <si>
    <t>00617</t>
  </si>
  <si>
    <t xml:space="preserve">TERAPEUTA  RESPIRATORIA </t>
  </si>
  <si>
    <t>LAURA CAMILA ALVAREZ CABRERA</t>
  </si>
  <si>
    <t>667</t>
  </si>
  <si>
    <t>00618</t>
  </si>
  <si>
    <t xml:space="preserve">LAURA VALENTINA FIERRO  TRUJILLO </t>
  </si>
  <si>
    <t>668</t>
  </si>
  <si>
    <t>00619</t>
  </si>
  <si>
    <t xml:space="preserve">FRANK ALEXIS GUERRA ALVAREZ </t>
  </si>
  <si>
    <t>669</t>
  </si>
  <si>
    <t>00620</t>
  </si>
  <si>
    <t xml:space="preserve">SERVICIOS FISIOTERAPEUTICOS </t>
  </si>
  <si>
    <t xml:space="preserve">PRESTAR SUS SERVICIOS PERSONALES EN FORMA INDEPENDIENTE, AUTONOMA, BAJO SU PROPIO RIESGO, SUMINISTRANDO SU EXPERIENCIA PROFESIONAL, COMO FONOAUDIOLOGA Y/O AUDIOLOGA, EN EL HOSPITAL DEPARTAMENTAL MARIA INMACULADA Y/O SUS CENTROS DE SALUD ADSCRITOS </t>
  </si>
  <si>
    <t>670</t>
  </si>
  <si>
    <t>00621</t>
  </si>
  <si>
    <t>2.4.5.01.03.3529</t>
  </si>
  <si>
    <t xml:space="preserve">ARTICULOS FARMACEUTICOS PARA USO MEDICO QUIRURGICO </t>
  </si>
  <si>
    <t>EL CONTRATISTA SE COMPROMETE A SUMINISTRAR INSUMOS DE CALIDAD PARA LA DETERMINACIÓN DE HEMOGLOBINA, COMPATIBLES CON EL EQUIPO HEMOCUE HB801, TALES COMO: MICROCUBETAS PARA MEDICIÓN DE HEMOGLOBINA, LANCETAS PARA LA TOMA DE MUESTRA CAPILAR, KIT DE CONTROLES DE CALIDAD NIVELES BAJO, NORMAL, ALTO, ADEMÁS DEL DISPOSITIVO APLICADOR PARA LA TOMA DE MUESTRA. RESPUESTA A LAS PETICIONES DE OFERTA SEGÚN NUESTRA SOLICITUD Y A CUMPLIR CON EL TIEMPO DE ENTREGA.</t>
  </si>
  <si>
    <t xml:space="preserve">BANCO DE SANGRE </t>
  </si>
  <si>
    <t>SUMINISTRO INSUMOS</t>
  </si>
  <si>
    <t xml:space="preserve">VITAL TECNOLOGIA MEDICA - VITAL LIMITADA </t>
  </si>
  <si>
    <t xml:space="preserve">EL HOSPITAL CANCELARA EN GIROS ELECTRONICOS DENTRO DE LOS NOVENTA (90) DIAS CALENDARIO, CONTADOS A PARTIR DE LA FECHA DE PRESENTACION DE LA FACTURA Y/O CUENTA DE COBRO TENIENDO EN CUENTA LA LISTA DE PRECIOS ADSCRITOS EN LA COTIZACION  ANEXA </t>
  </si>
  <si>
    <t>671</t>
  </si>
  <si>
    <t>00622</t>
  </si>
  <si>
    <t>2.4.5.01.03..35.352 - 2.4.5.01.03.35.3529</t>
  </si>
  <si>
    <t>PRODUCTOS FARMACEUTICOS ( 447.816.605)  OTROS ARTICULOS PARA USO MEDICO O QUIRURGICO ( 10.301.050)</t>
  </si>
  <si>
    <t>EL CONTRATISTA SE COMPROMETE A SUMINISTRAR LOS REACTIVOS E INSUMOS PARA EL TAMIZAJE DE LOS SIGUIENTES MARCADORES SEROLÓGICOS: HIV, HCV, HBSAG, HBC, HTLV I Y II, CHAGAS Y SIFILIS, ADEMÁS DE LOS REACTIVOS NECESARIOS PARA EL MONTAJE DEL CONTROL DE CALIDAD INTERNO, CON PRODUCTOS DE CALIDAD, PRESTANDO APOYO TECNOLÓGICO, RESPUESTA A LAS PETICIONES DE OFERTA SEGÚN NUESTRA SOLICITUD Y A CUMPLIR CON EL TIEMPO DE ENTREGA.</t>
  </si>
  <si>
    <t xml:space="preserve">SUMINISTROS DE RADIOACTIVOS E INSUMOS </t>
  </si>
  <si>
    <t>ABBOTT LABORATORIES DE COLOMBIA S.A.S</t>
  </si>
  <si>
    <t xml:space="preserve">EL HOSPITAL CANCELARA A TRAVEZ DE SU PAGADURIA AL CONTRATISTA EN VIRTUD DE ESTE CONTRATO EN GIRO ELECTRONICO DENTRO DE LOS NOVENTA (90) DIAS CALENDARIO, CONTADOS A PARTIR DE LA FECHA DE PRESENTACION DE LA FACTURA Y/O CUENTA DE COBRO TENIENDO EN CUENTA LA LISTA DE PRECIOS ADSCRITOS EN LA COTIZACION  ANEXA </t>
  </si>
  <si>
    <t>672</t>
  </si>
  <si>
    <t>00623</t>
  </si>
  <si>
    <t xml:space="preserve">HASBLEIDY ALONSO GUEVARA </t>
  </si>
  <si>
    <t xml:space="preserve">ENFERMERO PROFESIONAL DE URGENCIAS TRANSITORIA Y/O QUIEN HAGA SUS VECES </t>
  </si>
  <si>
    <t>680</t>
  </si>
  <si>
    <t>00624</t>
  </si>
  <si>
    <t xml:space="preserve">SERVICIO DE ENFERMERIA </t>
  </si>
  <si>
    <t xml:space="preserve">PAULA ANDREA VALENZUELA VILLEGAS </t>
  </si>
  <si>
    <t>681</t>
  </si>
  <si>
    <t>00625</t>
  </si>
  <si>
    <t xml:space="preserve">SERVICIOS DE MEDICOS GENERALES </t>
  </si>
  <si>
    <t>PRESTAR SUS SERVICIOS PERSONALES EN FORMA INDEPENDIENTE, AUTÓNOMA, BAJO SU PROPIA CUENTA Y RIESGO, SUMINISTRANDO SU EXPERIENCIA PROFESIONAL, EN LOS SERVICIOS ASISTENCIALES EN SALUD, COMO MEDICO GENERAL, EN EL HOSPITAL DEPARTAMENTAL MARIA INMACULADA Y/O SUS CENTROS DE SALUD ADSCRITOS.</t>
  </si>
  <si>
    <t xml:space="preserve">MEDICO </t>
  </si>
  <si>
    <t xml:space="preserve">DIRECTOR OPERATIVO DEL SERVICIO DE URGENCIAS Y/O QUIEN HAGA SUS VECES </t>
  </si>
  <si>
    <t>682</t>
  </si>
  <si>
    <t>00626</t>
  </si>
  <si>
    <t>IBETH ZULEIMA LOMBO MONCALEANO</t>
  </si>
  <si>
    <t>683</t>
  </si>
  <si>
    <t>00627</t>
  </si>
  <si>
    <t xml:space="preserve">2.4.5.01.03.35.352 
 2.4.5.01.03.35.3529 </t>
  </si>
  <si>
    <t>(PRODUCTOS FARMACEUTICOS) POR EL VALOR DE ($204.652.498) M/CTE (OTROS ARTICULOS PARA USO MEDICO O QUIRURGICO) POR EL VALOR DE ($2.460.000) M/CTE</t>
  </si>
  <si>
    <t>EL CONTRATISTA SE COMPROMETE A SUMINISTRAR LOS REACTIVOS E INSUMOS NECESARIOS PARA LA REALIZACIÓN DE PRUEBAS INMUNOHEMATOLÓGICAS TALES COMO: HEMOCLASIFICACIÓN DIRECTA, HEMOCLASIFICACIÓN INVERSA, RASTREO DE ANTICUERPOS IRREGULARES, CONFIRMACIÓN DEL ANTÍGENO D, FENOTIPO DEL RH, PRUEBAS CRUZADAS, HEMOCLASIFICACIÓN PARA RECIÉN NACIDOS, COOMBS DIRECTO E INDIRECTO, FENOTIPO EXTENDIDO PARA PACIENTES MULTITRANSFUNDIDOS Y CONTROLES INTERNOS DE INMUNOHEMATOLOGÍA, GARANTIZANDO SU CALIDAD, PRESTANDO APOYO TECNOLÓGICO, RESPUESTA A LAS PETICIONES DE OFERTA SEGÚN NUESTRA SOLICITUD Y A CUMPLIR CON EL TIEMPO DE ENTREGA</t>
  </si>
  <si>
    <t xml:space="preserve">BIOCIENTIFICA  LTDA </t>
  </si>
  <si>
    <t>690</t>
  </si>
  <si>
    <t>00628</t>
  </si>
  <si>
    <t xml:space="preserve">JUAN CARLOS ORTIZ LLANOS </t>
  </si>
  <si>
    <t>691</t>
  </si>
  <si>
    <t>00629</t>
  </si>
  <si>
    <t>LIZETH TATIANA QUINTERO GOMEZ</t>
  </si>
  <si>
    <t>692</t>
  </si>
  <si>
    <t>00630</t>
  </si>
  <si>
    <t xml:space="preserve">BRAYAN STIVEN ORTIZ TRUJILLO </t>
  </si>
  <si>
    <t>693</t>
  </si>
  <si>
    <t>00631</t>
  </si>
  <si>
    <t>LINA BIBIANA TRUJILLO PENNA</t>
  </si>
  <si>
    <t>694</t>
  </si>
  <si>
    <t>00632</t>
  </si>
  <si>
    <t>ANDRES JULIAN NUÑEZ FIERRO</t>
  </si>
  <si>
    <t>695</t>
  </si>
  <si>
    <t>00633</t>
  </si>
  <si>
    <t>PRESTAR SUS SERVICIOS PERSONALES EN FORMA INDEPENDIENTE, AUTÓNOMA, BAJO SU PROPIA CUENTA Y RIESGO, SUMINISTRANDO SU EXPERIENCIA PROFESIONAL, EN LOS SERVICIOS ASISTENCIALES EN SALUD, COMO ENFERMERO,BRINDANDO ATENCION HUMANIZADA A LOS PACIENTES DEL HOSPITAL DEPARTAMENTAL MARIA INMACULADA Y/O SUS CENTROS DE SALUD ADSCRITOS.</t>
  </si>
  <si>
    <t xml:space="preserve">CENTRO DE SALUD MORELIA </t>
  </si>
  <si>
    <t>LEIDY VANESSA VARGAS ANTURI</t>
  </si>
  <si>
    <t>697</t>
  </si>
  <si>
    <t>00634</t>
  </si>
  <si>
    <t xml:space="preserve">JEIN DANDENY COLORADO SALAZAR </t>
  </si>
  <si>
    <t>696</t>
  </si>
  <si>
    <t>00635</t>
  </si>
  <si>
    <t>698</t>
  </si>
  <si>
    <t>00636</t>
  </si>
  <si>
    <t xml:space="preserve">ERIKA YANINI PEÑA BUITRAGO </t>
  </si>
  <si>
    <t>699</t>
  </si>
  <si>
    <t>00637</t>
  </si>
  <si>
    <t xml:space="preserve">JUAN JOSE ACOSTA MORENO </t>
  </si>
  <si>
    <t>700</t>
  </si>
  <si>
    <t>00638</t>
  </si>
  <si>
    <t>701</t>
  </si>
  <si>
    <t>00639</t>
  </si>
  <si>
    <t xml:space="preserve">SANDRA YOHANA AGUILAR MOSQUERA </t>
  </si>
  <si>
    <t xml:space="preserve">ENFERMERO PROFESIONAL DEL SERVICIO DE URGENCIAS Y/O QUIENHAGA  SUS VECES </t>
  </si>
  <si>
    <t>702</t>
  </si>
  <si>
    <t>00640</t>
  </si>
  <si>
    <t>JESUS YOVANI CARVAJAL GOMEZ</t>
  </si>
  <si>
    <t>703</t>
  </si>
  <si>
    <t>00641</t>
  </si>
  <si>
    <t xml:space="preserve">ALEXMAR CELIS POLANIA </t>
  </si>
  <si>
    <t>704</t>
  </si>
  <si>
    <t>00642</t>
  </si>
  <si>
    <t xml:space="preserve">JHON JAIRO GONZALEZ GARCIA </t>
  </si>
  <si>
    <t>705</t>
  </si>
  <si>
    <t>00643</t>
  </si>
  <si>
    <t>PEDRO MANUEL RIVERA GRANADA</t>
  </si>
  <si>
    <t>706</t>
  </si>
  <si>
    <t>00644</t>
  </si>
  <si>
    <t xml:space="preserve">2.4.5.01.03..35.352 </t>
  </si>
  <si>
    <t>PRODUCTOS FARMACEUTICOS</t>
  </si>
  <si>
    <t>EL CONTRATISTA SE COMPROMETE A SUMINISTRAR LOS REACTIVOS MARCA BIO RAD PARA LA REALIZACIÓN DEL CONTROL DE CALIDAD EXTERNO EN INMUNOHEMATOLOGÍA, GARANTIZANDO SU CALIDAD, RESPUESTA A LAS PETICIONES DE OFERTA SEGÚN NUESTRA SOLICITUD Y A CUMPLIR CON EL TIEMPO DE ENTREGA.</t>
  </si>
  <si>
    <t>830.501.64</t>
  </si>
  <si>
    <t>QUIK QUALITY IS THE KEY SAS</t>
  </si>
  <si>
    <t>707</t>
  </si>
  <si>
    <t>00645</t>
  </si>
  <si>
    <t xml:space="preserve">SERVICIOS ADMINISTRATIVOS COMBINADOS DE OFICINA </t>
  </si>
  <si>
    <t xml:space="preserve">FARMACIA CENTRO DE SALUD MORELIA </t>
  </si>
  <si>
    <t xml:space="preserve">REGERENTE DE FARMACIA </t>
  </si>
  <si>
    <t xml:space="preserve">MARCELA VILLEGAS ORTIZ </t>
  </si>
  <si>
    <t>716</t>
  </si>
  <si>
    <t>00646</t>
  </si>
  <si>
    <t xml:space="preserve">2.4.5.02.09.93119 </t>
  </si>
  <si>
    <t>(OTROS SERVICIOS PARA PACIENTES HOSPITALIZADOS</t>
  </si>
  <si>
    <t>PRESTAR SUS SERVICIOS PERSONALES EN FORMA INDEPENDIENTE, AUTONOMA, BAJO SU PROPIA CUENTA Y RIESGO, SUMINISTRANDO SU EXPERIENCIA PROFESIONAL, EN LOS SERVICIOS ASISTENCIALES EN SALUD, COMO ENFERMERO PROFESIONAL, EN EL HOSPITAL DEPARTAMENTAL MARIA INMACULADA Y/O SUS CENTROS DE SALUD ADSCRITOS</t>
  </si>
  <si>
    <t>DIRECTOR OPERATIVO, LIDER PROCESO ENFERMERIA  DEL HOSPITAL  Y/O QUIEN HAGA SUS VECES</t>
  </si>
  <si>
    <t>717</t>
  </si>
  <si>
    <t>00647</t>
  </si>
  <si>
    <t>PRESTAR SUS SERVICIOS PERSONALES EN FORMA INDEPENDIENTE, AUTONOMA, BAJO SU PROPIA CUENTA Y RIESGO, SUMINISTRANDO SU EXPERIENCIA PROFESIONAL, EN LOS SERVICIOS ASISTENCIALES EN SALUD, COMO MEDICO GENERAL, EN EL HOSPITAL DEPARTAMENTAL MARIA INMACULADA Y/O SUS CENTROS DE SALUD ADSCRITOS</t>
  </si>
  <si>
    <t xml:space="preserve">MEDICO GENERAL </t>
  </si>
  <si>
    <t xml:space="preserve">WILLIAM ASDROUAL MARTINEZ BUENDIA </t>
  </si>
  <si>
    <t xml:space="preserve">DIRECTOR OPERATIVO DEL SERVICIOS DE URGENCIAS Y/O QUIEN HAGA SUS VECES. </t>
  </si>
  <si>
    <t>00648</t>
  </si>
  <si>
    <t xml:space="preserve">NESTOR ANDRES ROJAS CORDOBA </t>
  </si>
  <si>
    <t>719</t>
  </si>
  <si>
    <t>00649</t>
  </si>
  <si>
    <t xml:space="preserve">LAURA CAMILA GUERRERO MONJE </t>
  </si>
  <si>
    <t>720</t>
  </si>
  <si>
    <t>00650</t>
  </si>
  <si>
    <t xml:space="preserve">FABIO ALBERTO RAMIREZ GUZMAN MEJIA </t>
  </si>
  <si>
    <t>721</t>
  </si>
  <si>
    <t>00651</t>
  </si>
  <si>
    <t xml:space="preserve">HOSPITALIZACION </t>
  </si>
  <si>
    <t xml:space="preserve">ANDREA JULIETH PRADA REYES </t>
  </si>
  <si>
    <t>722</t>
  </si>
  <si>
    <t>00652</t>
  </si>
  <si>
    <t xml:space="preserve">SERVICIOS JURIDICOS </t>
  </si>
  <si>
    <t>CARLOS FABIAN CALDERON CELIS</t>
  </si>
  <si>
    <t>723</t>
  </si>
  <si>
    <t>00653</t>
  </si>
  <si>
    <t xml:space="preserve">SERVICIOS MEDICOS ESPECIALIZADOS </t>
  </si>
  <si>
    <t>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ANESTESIÓLOGA ESPECIALISTA EN MEDICINA DEL DOLOR Y CUIDADOS PALIATIVOS, BRINDANDO ATENCIÓN HUMANIZADA Y SEGURA A LOS PACIENTES DEL HOSPITAL DEPARTAMENTAL MARÍA INMACULADA ESE Y/O SUS CENTROS DE SALUD ADSCRITOS CUMPLIENDO CON TODOS LOS PROTOCOLOS HOSPITALARIOS.</t>
  </si>
  <si>
    <t>LILA MARGARITA PEREZ CAPUTO</t>
  </si>
  <si>
    <t>730</t>
  </si>
  <si>
    <t>00654</t>
  </si>
  <si>
    <t xml:space="preserve">2.4.5.02.09.93197 </t>
  </si>
  <si>
    <t>SERVICIOS DE BANCO DE SANGRE, ORGANOS Y ESPERMA</t>
  </si>
  <si>
    <t>EL CONTRATISTA SE COMPROMETE A REALIZAR LAS PRUEBAS INFECCIOSAS SEGÚN EL LINEAMIENTO DE MULTITRANSFUNDIDOS Y DE LAS PRUEBAS CONFIRMATORIAS Y/O COMPLEMENTARIAS PARA LOS DONANTES DEL BANCO DE SANGRE QUE RESULTEN CON PRUEBAS REACTIVAS, SEGÚN CIRCULAR N°1000-0082 DEL 16 DE AGOSTO DE 2011.</t>
  </si>
  <si>
    <t>REALIZAR LAS PRUEBAS INFECCIOSAS</t>
  </si>
  <si>
    <t>CENTRO MÉDICO OFTALMOLÓGICO Y LABORATORIO CLÍNICO ANDRADE NARVÁEZ SOCIEDAD POR ACCIONES SIMPLIFICADA</t>
  </si>
  <si>
    <t>DIRECTORA DE BANCO DE SANGRE Y/ O QUIEN HAGA SUS VECES</t>
  </si>
  <si>
    <t>EL HOSPITAL, REALIZARÁ PAGOS PARCIALES DE CONFORMIDAD AL FLUJO DE RECURSOS DEL SISTEMA DE SEGURIDAD SOCIAL EN SALUD, PREVIA PRESENTACIÓN DE FACTURA Y/O DOCUMENTO EQUIVALENTE DEBIDAMENTE DILIGENCIADO.</t>
  </si>
  <si>
    <t>731</t>
  </si>
  <si>
    <t>00655</t>
  </si>
  <si>
    <t>732</t>
  </si>
  <si>
    <t>00656</t>
  </si>
  <si>
    <t>OTROS SERVICIOS PROFESIONALES, TECNICOS Y EMPRESARIALES N.C.P</t>
  </si>
  <si>
    <t>CONTRATAR UN (1) PROFESIONAL DEL ÁREA AMBIENTAL Y/O SANEAMIENTO BÁSICO PARA PRESTAR SERVICIOS DE APOYO ESPECIALIZADO EN LA IMPLEMENTACIÓN, ACTUALIZACIÓN, SEGUIMIENTO Y FORTALECIMIENTO DEL SUBSISTEMA DE GESTIÓN AMBIENTAL DEL HOSPITAL DEPARTAMENTAL MARÍA INMACULADA ESE Y SUS CENTROS DE SALUD ADSCRITOS, BAJO SU PROPIA CUENTA Y RIESGO Y SIN SUBORDINACIÓN LABORAL</t>
  </si>
  <si>
    <t>PROFESIONAL AMBIENTAL</t>
  </si>
  <si>
    <t>DIEGO LEANDRO CUELLAR MARTINEZ</t>
  </si>
  <si>
    <t>740</t>
  </si>
  <si>
    <t>00657</t>
  </si>
  <si>
    <t>2.4.5.01.03.35.352  2.4.5.01.03.35.3529</t>
  </si>
  <si>
    <t>(PRODUCTOS FARMACEUTICOS) ($ 447.816.605) -  (OTROS ARTICULOS PARA USO MEDICO O QUIRÚRGICO) ($10.301.050)</t>
  </si>
  <si>
    <t xml:space="preserve">ABBOTT LABORATORIES DE COLOMBIA S.A </t>
  </si>
  <si>
    <t>EL HOSPITAL CANCELARÁ A TRAVÉS DE SU PAGADURÍA AL CONTRATISTA EN VIRTUD DE ESTE CONTRATO EN GIRO ELECTRÓNICO DENTRO DE LOS NOVENTA (90) DÍAS CALENDARIO, CONTADOS A PARTIR DE LA FECHA DE PRESENTACIÓN DE LA FACTURA Y/O CUENTA DE COBRO TENIENDO EN CUENTA LA LISTA DE PRECIOS DESCRITOS EN LA COTIZACIÓN ANEXA.</t>
  </si>
  <si>
    <t>741</t>
  </si>
  <si>
    <t>00658</t>
  </si>
  <si>
    <t xml:space="preserve">2.1.2.02.02.008.83162 </t>
  </si>
  <si>
    <t>SERVICIOS DE ADMINISTRACION DE SISTEMAS INFORMATICOS</t>
  </si>
  <si>
    <t>EL CONTRATISTA SE COMPROMETE A BRINDAR SOPORTE Y ACTUALIZACIÓN A DISTANCIA MENSUAL DE LA INTERFAZ DEL EQUIPO T-ACE CON EL SOFTWARE HEXABANK, CON CALIDAD Y OPORTUNIDAD FRENTE A LAS PETICIONES Y A SOLUCIONAR CUALQUIER INCONVENIENTE RELACIONADO CON LA INTERCONEXIÓN Y FLUJO DE LA INFORMACIÓN.</t>
  </si>
  <si>
    <t xml:space="preserve">PRESTACION DE SERVICIO </t>
  </si>
  <si>
    <t>742</t>
  </si>
  <si>
    <t>00659</t>
  </si>
  <si>
    <t>2.4.5.01.03.35.35</t>
  </si>
  <si>
    <t>SUMINISTRO DE RESPALDO DE GASES MEDICINALES INCLUYENDO OXIGENO MEDICINAL, AIRE MEDICINAL, NITRÓGENO Y DIÓXIDO DE CARBONO PARA LA E.S.E. HOSPITAL DEPARTAMENTAL MARÍA INMACULADA</t>
  </si>
  <si>
    <t>MESSER COLOMBIA S.A.</t>
  </si>
  <si>
    <t>EL HOSPITAL PAGARÁ AL CONTRATISTA DE CONFORMIDAD AL FLUJO DE RECURSOS DEL SISTEMA DE SEGURIDAD SOCIAL EN SALUD, EN PAGOS PARCIALES DE ACUERDO A LO FACTURADO.</t>
  </si>
  <si>
    <t>743</t>
  </si>
  <si>
    <t>00660</t>
  </si>
  <si>
    <t>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ESPECIALISTA EN MEDICINA CRITICA Y CUIDADO INTENSIVO, BRINDANDO ATENCIÓN HUMANIZADA Y SEGURA A LOS PACIENTES DEL HOSPITAL DEPARTAMENTAL MARÍA INMACULADA ESE Y/O SUS CENTROS DE SALUD ADSCRITOS CUMPLIENDO CON TODOS LOS PROTOCOLOS HOSPITALARIOS</t>
  </si>
  <si>
    <t>ESPECIALISTA EN MEDICINA CRITICA Y CUIDADO INTENSIVO</t>
  </si>
  <si>
    <t>GENESIS JHOANNA CORDOBA TORRES</t>
  </si>
  <si>
    <t>SUBGERENTE CIENTIFICO DEL HOSPITAL Y/O QUIEN HAGA SUS VECES</t>
  </si>
  <si>
    <t>744</t>
  </si>
  <si>
    <t>00661</t>
  </si>
  <si>
    <t xml:space="preserve"> SERVICIOS DE GINECOLOGÍA Y OBSTETRICIA A PACIENTES HOSPITALIZADOS</t>
  </si>
  <si>
    <t>EL CONTRATISTA SE COMPROMETE A PRESTAR SUS SERVICIOS PERSONALES EN   FORMA INDEPENDIENTE, AUTÓNOMA, BAJO SU PROPIA CUENTA Y RIESGO, SUMINISTRANDO SU EXPERIENCIA TÉCNICA, EN LOS SERVICIOS ASISTENCIALES EN SALUD, COMO AUXILIAR DE ENFERMERIA, EN EL HOSPITAL DEPARTAMENTAL MARIA INMACULADA Y/O SUS CENTROS DE SALUD ADSCRITOS.</t>
  </si>
  <si>
    <t>JUAN DAVID MORENO ALVAREZ</t>
  </si>
  <si>
    <t>745</t>
  </si>
  <si>
    <t>00662</t>
  </si>
  <si>
    <t xml:space="preserve">2.1.2.02.02.006.68 </t>
  </si>
  <si>
    <t xml:space="preserve">SERVICIOS POSTALES Y DE MENSAJERIA </t>
  </si>
  <si>
    <t>PRESTAR LOS SERVICIOS DE MENSAJERIA Y PAQUETEO, COMO SON LOS SERVICIOS DE ADMISIÓN, CURSO Y ENTREGA DE CORRESPONDENCIA Y DEMÁS ENVÍOS, ASÍ COMO RECOGER ENCOMIENDAS EN OTRAS CIUDADES, QUE REQUIERA EL HOSPITAL DEPARTAMENTAL MARÍA INMACULADA, EN LAS MODALIDADES DE MENSAJERÍA ESPECIALIZADA, RADICACIÓN DE FACTURAS, MENSAJERÍA MASIVA A NIVEL URBANO Y NACIONAL.</t>
  </si>
  <si>
    <t xml:space="preserve">INFORMACIÓN </t>
  </si>
  <si>
    <t xml:space="preserve">MENSAJERIA </t>
  </si>
  <si>
    <t>TRANSPORTES RAPIENTREGA S.A.S</t>
  </si>
  <si>
    <t>SE PAGARÁ CONFORME A LOS VOLÚMENES TRANSPORTADOS, SEGÚN LAS TARIFAS VIGENTES  ANEXAS AL CONTRATO, MEDIANTE PRESENTACIÓN Y TRAMITACIÓN DE LAS CUENTAS MENSUALES (POR DUPLICADO)  Y CERTIFICADO A SATISFACCIÓN DEL RESPECTIVO MES, EL PAGO SE REALIZARÁ DENTRO LOS TREINTA DÍAS  SIGUIENTES CONTADOS A PARTIR DE LA FECHA DE PRESENTACIÓN PREVIA DE LA CUENTA DE COBRO Y/O FACTURA POR PARTE DEL CONTRATISTA.</t>
  </si>
  <si>
    <t>747</t>
  </si>
  <si>
    <t>00663</t>
  </si>
  <si>
    <t xml:space="preserve">2.4.5.02.09.93121 </t>
  </si>
  <si>
    <t>SERVICIOS MÉDICOS GENERALES</t>
  </si>
  <si>
    <t>PRESTAR SUS SERVICIOS PERSONALES EN FORMA INDEPENDIENTE, AUTONOMA, BAJO SU PROPIA CUENTA Y RIESGO, SUMINISTRANDO SU EXPERIENCIA PROFESIONAL, EN LOS SERVICIOS ASISTENCIALES EN SALUD, COMO MEDICO GENERAL, EN EL HOSPITAL DEPARTAMENTAL MARIA INMACULADA Y/O SUS CENTROS DE SALUD ADSCRITOS.</t>
  </si>
  <si>
    <t xml:space="preserve">SERGIO MOLINA COLLAZOS </t>
  </si>
  <si>
    <t>748</t>
  </si>
  <si>
    <t>00664</t>
  </si>
  <si>
    <t>760</t>
  </si>
  <si>
    <t>00665</t>
  </si>
  <si>
    <t xml:space="preserve">2.4.5.02.09.97.73129 </t>
  </si>
  <si>
    <t>(SERVICIOS DE ARRENDAMIENTO SIN OPCION DE COMPRA DE MAQUINARIA Y EQUIPO SIN OPERARIO N.C.P)</t>
  </si>
  <si>
    <t xml:space="preserve">CONTRATAR EL ALQUILER DE EQUIPOS MÁS ACCESORIOS (COMPRESOR, TANQUE PULMÓN, SECADORES, LÍNEAS DE FILTRO Y REGISTRADOR DE DATOS) PARA LA PRODUCCIÓN DE AIRE MEDICINAL, POR MEDIO DEL PROCESO DE PURIFICACIÓN DEL AIRE ATMOSFÉRICO MEDIANTE TECNOLOGÍAS DE COMPRESIÓN, SECADO Y FILTRADO, ASEGURANDO LA CALIDAD FARMACOLÓGICA NECESARIA PARA LA VIDA DE LOS PACIENTES. </t>
  </si>
  <si>
    <t>901.501.250-3</t>
  </si>
  <si>
    <t>OXIMED COLOMBIA SAS ZOMAC</t>
  </si>
  <si>
    <t>EL HOSPITAL PAGARÁ DE ACUERDO AL FLUJO DE RECURSOS DEL SISTEMA DE SEGURIDAD SOCIAL EN SALUD, EN PAGOS MENSUALES POR EL VALOR DE DIECISEIS MILLONES SESENTA Y CINCO MIL PESOS ($16.065.000) M/CTE, PREVIA PRESENTACIÓN DE LA FACTURA Y/O DOCUMENTO EQUIVALENTE Y CERTIFICADO DE SUPERVISIÓN.</t>
  </si>
  <si>
    <t>761</t>
  </si>
  <si>
    <t>00666</t>
  </si>
  <si>
    <t xml:space="preserve">OTROS ARTICULOS PARA USO MEDICO O QUIRURGICO </t>
  </si>
  <si>
    <t xml:space="preserve">SUMINISTRAR CON EFICIENCIA DISPOSITIVO PARA USO DE ESTERILIZACION PARA LA E.S.E HOSPITAL DEPARTAMENTAL MARIA INMACULADA, SEGÚN LA CALIDAD, LA CANTIDAD DE PRODUCTOS SOLICITADOS POR LA ENTIDAD CONTRATANTE </t>
  </si>
  <si>
    <t xml:space="preserve">SUMINISTRO </t>
  </si>
  <si>
    <t>901913370-7</t>
  </si>
  <si>
    <t>MEDICALSUR3M ZOMAC S.A.S</t>
  </si>
  <si>
    <t>EL HOSPITAL PAGARÁ EL CONTRATISTA DE ACUERDO AL FLUJO DE RECURSOS DEL SISTEMA DE SEGURIDAD SOCIAL EN SALUD, EN PAGOS PARCIALES, DE CONFORMIDAD CON LA CERTIFICACIÓN SUSCRITA POR EL SUPERVISOR, PREVIA PRESENTACIÓN DE LA FACTURA CUENTA DE COBRO Y O DOCUMENTO EQUIVALENTE DENTRO DE LOS 90 DÍAS SIGUIENTES A LA RADICACIÓN DE LA FACTURA</t>
  </si>
  <si>
    <t>770</t>
  </si>
  <si>
    <t>00667</t>
  </si>
  <si>
    <t>SERVICIOS DE ARRENDAMIENTO SIN OPCION DE COMPRA DE MAQUINARIA Y EQUIPO SIN OPERARIO N.C.P</t>
  </si>
  <si>
    <t xml:space="preserve">SUBGERENTE CIENTIFICO </t>
  </si>
  <si>
    <t>901.689.684-3</t>
  </si>
  <si>
    <t>FRESENIUS MEDICAL CARE S.A.S</t>
  </si>
  <si>
    <t>SUBGERENTE CIENTIFICO CON APOYO DE LA INGENIERA BIOMEDICA Y/O QUIEN HAGA SUS VECES</t>
  </si>
  <si>
    <t>EL HOSPITAL, PAGARA AL CONTRATISTA POR MENSUALIDADES VENCIDAS DENTRO DE LOS NOVENTA (90) DÍAS SIGUIENTES A LA FECHA DE PRESENTACIÓN DE LA FACTURA Y/O DOCUMENTO EQUIVALENTE</t>
  </si>
  <si>
    <t>771</t>
  </si>
  <si>
    <t>00668</t>
  </si>
  <si>
    <t xml:space="preserve">2.1.2.02.02.008.83117 </t>
  </si>
  <si>
    <t xml:space="preserve">SERVICIO DE GESTIÓN DE DESARROLLO EMPRESARIAL </t>
  </si>
  <si>
    <t>PRESTAR SUS SERVICIOS PERSONALES EN FORMA INDEPENDIENTE, AUTÓNOMA, BAJO SU PROPIA CUENTA Y RIESGO, SUMINISTRANDO SU EXPERIENCIA Y CONOCIMIENTO IDÓNEO COMO PSICÓLOGA EN EL HMI Y/O CENTROS DE SALUD ADSCRITOS, CUMPLIENDO LAS POLÍTICAS INSTITUCIONALES DE CALIDAD, SEGURIDAD DEL PACIENTE, GESTIÓN AMBIENTAL, SALUD OCUPACIONAL Y HUMANIZACIÓN</t>
  </si>
  <si>
    <t xml:space="preserve">GESTION DE CALIDAD </t>
  </si>
  <si>
    <t>PSICÓLOGA</t>
  </si>
  <si>
    <t xml:space="preserve">PAOLA ANDREA ROJAS BARRETO </t>
  </si>
  <si>
    <t>772</t>
  </si>
  <si>
    <t>00669</t>
  </si>
  <si>
    <t>SERVICIOS JURÍDICOS</t>
  </si>
  <si>
    <t xml:space="preserve">EL CONTRATISTA SE COMPROMETE A PRESTAR SUS SERVICIOS PERSONALES COMO MEDICO ASESOR, EN FORMA INDEPENDIENTE, AUTÓNOMA, BAJO SU PROPIA CUENTA Y RIESGO, SUMINISTRANDO SU EXPERIENCIA PROFESIONAL AL HOSPITAL DEPARTAMENTAL MARÍA INMACULADA ESE. </t>
  </si>
  <si>
    <t>JURIDICA</t>
  </si>
  <si>
    <t>MEDICO ASESOR</t>
  </si>
  <si>
    <t>NESTOR FARID MONTIEL ORTIZ</t>
  </si>
  <si>
    <t>DE CONFORMIDAD CON EL FLUJO DE RECURSOS DEL SISTEMA DE SEGURIDAD SOCIAL EN SALUD, EN PAGOS MENSUALES DE ACUERDO CON LAS ACTIVIDADES EFECTIVAMENTE REALIZADAS Y CERTIFICADAS POR EL SUPERVISOR</t>
  </si>
  <si>
    <t>773</t>
  </si>
  <si>
    <t>00670</t>
  </si>
  <si>
    <t>NELSON CALDERON MOLINA</t>
  </si>
  <si>
    <t>774</t>
  </si>
  <si>
    <t>00671</t>
  </si>
  <si>
    <t>KAREM XIOMARA ORDOÑEZ VARGAS</t>
  </si>
  <si>
    <t>775</t>
  </si>
  <si>
    <t>00672</t>
  </si>
  <si>
    <t xml:space="preserve">HILDA LILIANA LOZADA CABALLERO </t>
  </si>
  <si>
    <t>776</t>
  </si>
  <si>
    <t>00673</t>
  </si>
  <si>
    <t>CARLOS ALBERTO OROZCO BENAVIDES</t>
  </si>
  <si>
    <t>777</t>
  </si>
  <si>
    <t>00674</t>
  </si>
  <si>
    <t xml:space="preserve">DAVID ANTONIO BOTINA FUERTES </t>
  </si>
  <si>
    <t>778</t>
  </si>
  <si>
    <t>00675</t>
  </si>
  <si>
    <t xml:space="preserve">SERGIO RICARDO ESPAÑA PIÑEROS </t>
  </si>
  <si>
    <t>779</t>
  </si>
  <si>
    <t>00676</t>
  </si>
  <si>
    <t xml:space="preserve">LAURA CAMILA JARRAMILLO PERDOMO </t>
  </si>
  <si>
    <t>780</t>
  </si>
  <si>
    <t>00677</t>
  </si>
  <si>
    <t>DIASNEYDI CORDOBA ALZATE</t>
  </si>
  <si>
    <t>781</t>
  </si>
  <si>
    <t>00678</t>
  </si>
  <si>
    <t>PRESTACIÓN DE SERVICIOS</t>
  </si>
  <si>
    <t>SERVICIOS DE ARRENDAMIENTO O ALQUILER DE OTROS PRODUCTOS N.C.P. (ALQUILER Y ARRENDAMIENTO DE VEHÍCULOS AUTOMOTORES CON OPERARIO)</t>
  </si>
  <si>
    <t>PRESTACIÓN DEL SERVICIO DE TRANSPORTE, CONSISTENTE EN EL TRASLADO OPORTUNO, SEGURO Y EFICIENTE DE PERSONAS, BIENES Y/O MATERIALES QUE SE REQUIERAN EN LAS IPS: MORELIA, LA MONTAÑITA, LA UNIÓN PENEYA DE LA ESE HOSPITAL DEPARTAMENTAL MARÍA INMACULADA, DE CONFORMIDAD CON LAS CONDICIONES, CARACTERÍSTICAS TÉCNICAS Y REQUERIMIENTOS ESTABLECIDOS POR LA ENTIDAD CONTRATANTE.</t>
  </si>
  <si>
    <t xml:space="preserve">MORELIA, LA MONTAÑITA, LA UNIÓN PENEYA </t>
  </si>
  <si>
    <t>SERVICIO DE TRANSPORTE</t>
  </si>
  <si>
    <t>900.409.163-4</t>
  </si>
  <si>
    <t>SOCIEDAD PROMOTORA INTERNACIONAL DE TURISMO Y TRANSPORTE DE SERVICIOS ESPECIAL S.A.S BIC</t>
  </si>
  <si>
    <t>PROFESIONAL ESPECIALIZADO SERVICIOS AMBULATORIOS</t>
  </si>
  <si>
    <t>782</t>
  </si>
  <si>
    <t>00679</t>
  </si>
  <si>
    <t xml:space="preserve">ANGELICA VARGAS LUGO </t>
  </si>
  <si>
    <t>785</t>
  </si>
  <si>
    <t>00680</t>
  </si>
  <si>
    <t>YERALDIN SAMBONI MUÑOZ</t>
  </si>
  <si>
    <t>786</t>
  </si>
  <si>
    <t>00681</t>
  </si>
  <si>
    <t xml:space="preserve">ELVER STIVEN GUTIERREZ CAMACHO </t>
  </si>
  <si>
    <t>787</t>
  </si>
  <si>
    <t>00682</t>
  </si>
  <si>
    <t xml:space="preserve">2.4.5.01.03.35.3529 </t>
  </si>
  <si>
    <t>OTROS ARTÍCULOS PARA USO MÉDICO O QUIRÚRGICO</t>
  </si>
  <si>
    <t>SUMINISTRAR CON EFICIENCIA DISPOSITIVOS PARA USO MÉDICO Y/O QUIRÚRGICO DE PROCEDIMIENTOS DE TERAPIA VAC PARA LA E.S.E HOSPITAL DEPARTAMENTAL MARÍA INMACULADA, SEGÚN LA CALIDAD, LA CANTIDAD DE PRODUCTOS SOLICITADOS POR LA ENTIDAD CONTRATANTE.</t>
  </si>
  <si>
    <t>788</t>
  </si>
  <si>
    <t>00683</t>
  </si>
  <si>
    <t>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ESPECIALISTA EN ORTOPEDIA Y TRAUMATOLOGIA, BRINDANDO ATENCIÓN HUMANIZADA Y SEGURA A LOS PACIENTES DEL HOSPITAL DEPARTAMENTAL MARÍA INMACULADA ESE Y/O SUS CENTROS DE SALUD ADSCRITOS CUMPLIENDO CON TODOS LOS PROTOCOLOS HOSPITALARIOS</t>
  </si>
  <si>
    <t>ESPECIALISTA EN ORTOPEDIA Y TRAUMATOLOGIA</t>
  </si>
  <si>
    <t xml:space="preserve">JAIRO ANDRES MEDINA MONJE </t>
  </si>
  <si>
    <t>882</t>
  </si>
  <si>
    <t>00684</t>
  </si>
  <si>
    <t xml:space="preserve"> MEDICO GENERAL</t>
  </si>
  <si>
    <t>KAREN GEOVANNA BASTIDAS INSUASTY</t>
  </si>
  <si>
    <t>883</t>
  </si>
  <si>
    <t>00685</t>
  </si>
  <si>
    <t>2.4.5.01.04.481</t>
  </si>
  <si>
    <t xml:space="preserve"> (APARATOS MEDICOS Y QUIRURGICOS Y APARATOS ORTESICOS Y PROTESICOS</t>
  </si>
  <si>
    <t>SUMINISTRAR CON EFICIENCIA EL MATERIAL DE OSTEOSÍNTESIS DE ORTOPEDIA, QUIRÚRGICO EN MAXILOFACIAL, NEUROCIRUGÍA E INJERTOS ÓSEOS Y ARTROSCOPIA, PARA LA E.S.E HOSPITAL DEPARTAMENTAL MARÍA INMACULADA, SEGÚN LA CALIDAD, LA CANTIDAD DE PRODUCTOS SOLICITADOS POR LA ENTIDAD CONTRATANTE.</t>
  </si>
  <si>
    <t>EL HOSPITAL PAGARA AL CONTRATISTA DE ACUERDO AL FLUJO DE RECURSOS DEL SISTEMA DE SEGURIDAD SOCIAL EN SALUD, EN PAGOS PARCIALES, DE CONFORMIDAD CON LA CERTIFICACIÓN SUSCRITA POR EL SUPERVISOR, PREVIA PRESENTACIÓN DE LA FACTURA, CUENTA DE COBRO Y/O DOCUMENTO EQUIVALENTE, DENTRO DE LOS NOVENTA (90) DÍAS SIGUIENTES A LA RADICACIÓN DE LA FACTURA.</t>
  </si>
  <si>
    <t>884</t>
  </si>
  <si>
    <t>00686</t>
  </si>
  <si>
    <t xml:space="preserve"> 2.1.2.02.02.008.821 </t>
  </si>
  <si>
    <t>EL CONTRATISTA SE COMPROMETE A PRESTAR SUS SERVICIOS PROFESIONALES PARA LA GESTIÓN, DEL COBRO Y RECAUDO DE LA CARTERA DEL HOSPITAL DEPARTAMENTAL MARÍA INMACULADA, EMPRESAS ADMINISTRADORAS DE PLANES DE BENEFICIOS (EAPB) Y LAS ASEGURADORAS.</t>
  </si>
  <si>
    <t>OFICINA JURIDICA</t>
  </si>
  <si>
    <t>COBRO Y RECAUDO DE LA CARTERA DEL HOSPITAL DEPARTAMENTAL</t>
  </si>
  <si>
    <t>. 901.827.527-8</t>
  </si>
  <si>
    <t>TU SALUD LEGAL  S.A.S</t>
  </si>
  <si>
    <t>EL HOSPITAL PAGARÁ LOS SERVICIOS PRESTADOS POR EL CONTRATISTA DE CONFORMIDAD CON EL FLUJO DE RECURSOS DEL SISTEMA DE SEGURIDAD SOCIAL EN SALUD, EN PAGOS PARCIALES, Y DE CONFORMIDAD CON LA CERTIFICACIÓN SUSCRITA POR EL SUPERVISOR Y/O RESOLUCIÓN DEBIDAMENTE MOTIVADA CON BASE EN EL RECAUDO EFECTIVO DE CARTERA QUE DEBERÁ SER CERTIFICADO POR LA TESORERÍA GENERAL Y EL TÉCNICO DE CARTERA, PREVIA PRESENTACIÓN DE LA CUENTA DE COBRO Y/O FACTURA.</t>
  </si>
  <si>
    <t>896</t>
  </si>
  <si>
    <t>00687</t>
  </si>
  <si>
    <t>PRESTAR SUS SERVICIOS PROFESIONALES PARA LA GESTIÓN, DEL COBRO Y RECAUDO DE LA CARTERA DEL HOSPITAL DEPARTAMENTAL MARÍA INMACULADA ANTE LA ADRES</t>
  </si>
  <si>
    <t xml:space="preserve">COBRO Y RECAUDO DE LA CARTERA DEL HOSPITAL </t>
  </si>
  <si>
    <t>897</t>
  </si>
  <si>
    <t>00688</t>
  </si>
  <si>
    <t xml:space="preserve">2.1.2.02.02.008.8361 </t>
  </si>
  <si>
    <t>SERVICIOS DE PUBLICIDAD</t>
  </si>
  <si>
    <t>PRESTACIÓN DE SERVICIOS PROFESIONALES COMO COMUNICADOR(A) SOCIAL PARA LA ASESORÍA, CREACIÓN Y DESARROLLO DE CAMPAÑAS ESTRATÉGICAS EN LA EJECUCIÓN DEL PLAN INSTITUCIONAL DE COMUNICACIONES DEL HOSPITAL DEPARTAMENTAL MARÍA INMACULADA E.S.E.</t>
  </si>
  <si>
    <t xml:space="preserve">OFICINA ASESORA DE PLANEACION </t>
  </si>
  <si>
    <t xml:space="preserve">COMUNICADORA SOCIAL </t>
  </si>
  <si>
    <t xml:space="preserve">THANIA MAYRAN MEDINA QUINTERO </t>
  </si>
  <si>
    <t>890</t>
  </si>
  <si>
    <t>00689</t>
  </si>
  <si>
    <t xml:space="preserve">PRESTAR SUS SERVICIOS PERSONALES EN FORMA INDEPENDIENTE, AUTÓNOMA, BAJO SU PROPIA CUENTA Y RIESGO, SUMINISTRANDO SU EXPERIENCIA, COMO TERAPEUTA OCUPACIONAL EN EL HMI Y/O CENTROS DE SALUD ADSCRITOS, CUMPLIENDO LAS POLÍTICAS INSTITUCIONALES DE CALIDAD, SEGURIDAD DEL PACIENTE, GESTIÓN AMBIENTAL, SALUD OCUPACIONAL Y HUMANIZACIÓN.  </t>
  </si>
  <si>
    <t xml:space="preserve">TERAPEUTA OCUPACIONAL </t>
  </si>
  <si>
    <t xml:space="preserve">JENNIFER ALEXANDRA CAICEDO MONCAYO </t>
  </si>
  <si>
    <t>891</t>
  </si>
  <si>
    <t>00690</t>
  </si>
  <si>
    <t xml:space="preserve">2.1.2.02.02.008.85940 </t>
  </si>
  <si>
    <t>SERVICIOS ADMINISTRATIVOS COMBINADOS DE OFICINA</t>
  </si>
  <si>
    <t>PRESTAR SUS SERVICIOS COMO AUXILIAR ADMINISTRATIVO, EN FORMA INDEPENDIENTE, AUTÓNOMA, BAJO SU PROPIA CUENTA Y RIESGO, SUMINISTRANDO SU EXPERIENCIA TÉCNICA EN MATERIA ADMINISTRATIVA AL HOSPITAL DEPARTAMENTAL MARÍA INMACULADA ESE Y/O DONDE SE REQUIERA EL SERVICIO</t>
  </si>
  <si>
    <t xml:space="preserve">AUXILIAR ADMINISTRATIVA </t>
  </si>
  <si>
    <t xml:space="preserve">YUREIDY SAMBONY SARRIAS </t>
  </si>
  <si>
    <t>892</t>
  </si>
  <si>
    <t>00691</t>
  </si>
  <si>
    <t xml:space="preserve">2.4.5.01.03.35.352 </t>
  </si>
  <si>
    <t>REALIZAR EL SUMINISTRO CONTINUO DE LÍQUIDOS PARENTERALES PARA EL SERVICIO DE FARMACIA ÁREA DEL E.S.E HOSPITAL MARÍA INMACULADA</t>
  </si>
  <si>
    <t xml:space="preserve">ALMACEN GENERAL </t>
  </si>
  <si>
    <t>900920627-1</t>
  </si>
  <si>
    <t>INGEODER PHARMA S.A.S</t>
  </si>
  <si>
    <t>SE REALIZARÁN PAGOS DENTRO DE LOS SESENTA (60) DÍAS SIGUIENTES AL RECIBO DE LA FACTURA POR VALOR DE LA SUMA DE LOS MATERIALES SUMINISTRADOS EN EL PERIODO DE FACTURACIÓN, PREVIO CUMPLIMIENTO DE LOS REQUISITOS PARA PAGO.</t>
  </si>
  <si>
    <t>893</t>
  </si>
  <si>
    <t>00692</t>
  </si>
  <si>
    <t>MARIA ALEJANDRA MENESES ZAPATA</t>
  </si>
  <si>
    <t>DE ACUERDO CON EL FLUJO DE RECURSOS DEL SISTEMA DE SEGURIDAD SOCIAL EN SALUD EN PAGOS MENSUALES, DE CONFORMIDAD CON LA CERTIFICACIÓN SUSCRITA POR EL SUPERVISOR A RAZÓN DE $10.000 EL VALOR DE LA HORA.</t>
  </si>
  <si>
    <t>894</t>
  </si>
  <si>
    <t>00693</t>
  </si>
  <si>
    <t xml:space="preserve">ABOGADA </t>
  </si>
  <si>
    <t xml:space="preserve">LIZETH DAYARINE CAMPOS AVILA  </t>
  </si>
  <si>
    <t>908</t>
  </si>
  <si>
    <t>00694</t>
  </si>
  <si>
    <t xml:space="preserve">2.4.5.02.09.93112 </t>
  </si>
  <si>
    <t>SERVICIOS DE GINECOLOGÍA Y OBSTETRICIA A PACIENTES HOSPITALIZADOS</t>
  </si>
  <si>
    <t xml:space="preserve">DORIS ADRIANA PATIÑO RODRIGUEZ </t>
  </si>
  <si>
    <t>909</t>
  </si>
  <si>
    <t>00695</t>
  </si>
  <si>
    <t xml:space="preserve"> SERVICIOS MÉDICOS GENERALES</t>
  </si>
  <si>
    <t xml:space="preserve">STEFANIA HURTATIS PERDOMO </t>
  </si>
  <si>
    <t>PROFESIONAL ESPECIALIZADA SERVICIOS AMBULATORIOS Y/O QUIEN HAGA SUS VECES, CON EL APOYO DE LA COORDINACION DEL CENTRO DE SALUD</t>
  </si>
  <si>
    <t>911</t>
  </si>
  <si>
    <t>00696</t>
  </si>
  <si>
    <t>OTROS SERVICIOS PARA PACIENTES HOSPITALIZADOS</t>
  </si>
  <si>
    <t>EL CONTRATISTA SE COMPROMETE A PRESTAR SUS SERVICIOS PERSONALES EN FORMA INDEPENDIENTE, AUTÓNOMA, BAJO SU PROPIA CUENTA Y RIESGO, SUMINISTRANDO SU EXPERIENCIA TÉCNICA, EN LOS SERVICIOS ASISTENCIALES EN SALUD, COMO AUXILIAR DE ENFERMERIA, EN EL HOSPITAL DEPARTAMENTAL MARIA INMACULADA Y/O SUS CENTROS DE SALUD ADSCRITOS.</t>
  </si>
  <si>
    <t xml:space="preserve">ENFERMERO PROFESIONAL DE UCIN DE CARRERA O PROVISIONALIDAD Y/O QUIEN HAGA SUS VECES         </t>
  </si>
  <si>
    <t>910</t>
  </si>
  <si>
    <t>00697</t>
  </si>
  <si>
    <t xml:space="preserve">KAROLAIN SALAZAR ARCE </t>
  </si>
  <si>
    <t>968</t>
  </si>
  <si>
    <t>00698</t>
  </si>
  <si>
    <t xml:space="preserve">MANTENIMIENTO </t>
  </si>
  <si>
    <t xml:space="preserve">2.1.2.02.02.008.87154 </t>
  </si>
  <si>
    <t>SERVICIOS DE MANTENIEMINTO Y REPARACION DE INSTRUMENTOS MEDICOS, DE PRECISION Y OPTICOS; EQUIPO DE MEDICION, PRUEBA, NAVEGACION Y CONTROL</t>
  </si>
  <si>
    <t>CONTRATAR EL MANTENIMIENTO PREVENTIVO Y CORRECTIVO DE LOS EQUIPOS BIOMÉDICOS DEL ÁREA DE IMAGENOLOGÍA (TOMOGRAFO Y RAYOS X FIJO) DEL HOSPITAL DEPARTAMENTAL MARÍA INMACULADA ESE.</t>
  </si>
  <si>
    <t xml:space="preserve">INGENIERIA BIOMÉDICA </t>
  </si>
  <si>
    <t>MANTENIMIENTO</t>
  </si>
  <si>
    <t xml:space="preserve">860.005.396-4 </t>
  </si>
  <si>
    <t xml:space="preserve">PHILIPS COLOMBIANA S.A.S </t>
  </si>
  <si>
    <t>EL PAGO TOTAL DEL CONTRATO SE REALIZA EN DOS MONTOS IGUALES, CORRESPONDIENTES A DOS FACTURAS QUE SE ENTREGAN DESPUÉS DE REALIZADO CADA MANTENIMIENTO PREVENTIVO. EL PAGO SE REALIZARÁ DENTRO DE LOS NOVENTA (90) DÍAS POSTERIORES A LA FECHA DE PRESENTACIÓN DE LA FACTURA Y SUS SOPORTES</t>
  </si>
  <si>
    <t>967</t>
  </si>
  <si>
    <t>00699</t>
  </si>
  <si>
    <t xml:space="preserve"> SERVICIOS JURÍDICOS</t>
  </si>
  <si>
    <t xml:space="preserve">GERENCIA </t>
  </si>
  <si>
    <t xml:space="preserve">SERVICIOS JURÍDICOS A LA GERENCIA DEL HOSPITAL </t>
  </si>
  <si>
    <t>900984359-5</t>
  </si>
  <si>
    <t>SOCIEDAD ESPECIALIZADA EN ASESORIAS Y CONSULTORIAS SAS – SEACS S.A.S</t>
  </si>
  <si>
    <t>GERENTE DEL HOSPITAL DEPARTAMENTAL MARIA INMACULADA Y/O QUIEN HAGA SUS VECES</t>
  </si>
  <si>
    <t>EL HOSPITAL REALIZARÁ PAGOS MENSUALES DE ACUERDO AL FLUJO DE RECURSOS DEL SISTEMA DE SEGURIDAD SOCIAL EN SALUD, PREVIA PRESENTACIÓN DE FACTURA Y/O DOCUMENTO EQUIVALENTE DEBIDAMENTE DILIGENCIADO, DE CONFORMIDAD AL ULTIMO DIA CAUSADO.</t>
  </si>
  <si>
    <t>969</t>
  </si>
  <si>
    <t>00700</t>
  </si>
  <si>
    <t>ESPECIALISTA EN MEDICINA INTERNA</t>
  </si>
  <si>
    <t xml:space="preserve">GERARDO AVILA LOZANO </t>
  </si>
  <si>
    <t>970</t>
  </si>
  <si>
    <t>00701</t>
  </si>
  <si>
    <t xml:space="preserve">2.1.2.02.02.005.546 </t>
  </si>
  <si>
    <t>SERVICIOS DE INSTALACIONES (DECRETO 229/2025 PLAN DE MANTENIMIENTO HOSPITALARIO</t>
  </si>
  <si>
    <t>CONTRATAR LA INSTALACIÓN DE LA BOMBA DE VACÍO Y TANQUE CON SU BASE A PRESIÓN DE TRABAJO DE 145 PSI Y CAPACIDAD DE 120 GALONES QUE INCLUYE: VÁLVULA DE SEGURIDAD, MANÓMETRO DE DRENAJE MANUAL Y REGISTROS DE SALIDA. PROTECCIÓN ANTICORROSIVA, CON PINTURA BÁSICA DE COLOR Y PINTURA FINAL. PUESTA EN FUNCIONAMIENTO EN SITIO A PUNTO CERO ELÉCTRICO, MECÁNICO Y NEUMÁTICO. EL TANQUE DE 120 GALONES QUEDA SIENDO DE PROPIEDAD DEL HOSPITAL Y LA BOMBA SE CONTRATARÁ EL ALQUILER Y SIGUE SIENDO DEL CONTRATISTA. ESTA INSTALACIÓN REQUIERE ADECUACIONES DE INFRAESTRUCTURA Y CONEXIONES ELÉCTRICAS QUE DEBE GARANTIZAR COMO GABINETE ELÉCTRICO, ACOMETIDA ELÉCTRICA Y CABLES DE CONTROL DESDE EL PUNTO PUESTA EN MARCHA DEL 5TO PISO HASTA EL 1ER PISO EN EL SERVICIO DE URGENCIAS.</t>
  </si>
  <si>
    <t xml:space="preserve">SERVICIO FARMACEUTICO </t>
  </si>
  <si>
    <t xml:space="preserve">LA INSTALACIÓN DE LA BOMBA DE VACÍO Y TANQUE </t>
  </si>
  <si>
    <t>GAMECOL S.A.S</t>
  </si>
  <si>
    <t>SE PAGARÁ AL CONTRATISTA EN UNICO PAGO, LUEGO DE QUE EL SUPERVISOR GARANTE LA INSTALACION COMPLETA DEL OBJETO POR EL CUAL SE CONTRATA, CON LA PRESENTACON DE CUENTA DE COBRO Y EL INFORME DE SUPERVISOR</t>
  </si>
  <si>
    <t>1001</t>
  </si>
  <si>
    <t>00702</t>
  </si>
  <si>
    <t>2.4.5.01.03.35.3525
2.4.5.02.09.93197</t>
  </si>
  <si>
    <t>(PRODUCTOS FARMACEUTICOS) ($210.000.000)
(SERVICIOS DE BANCO DE SANGRE, ORGANOS Y ESPERMA) ($10.000.000)</t>
  </si>
  <si>
    <t>EL CONTRATISTA SE COMPROMETE A SUMINISTRAR HEMOCOMPONENTES CON LA CADENA DE FRIO EN RANGOS PERMISIBLES QUE NO AFECTEN LOS PRODUCTOS SANGUÍNEOS, ASÍ COMO TAMIZAJE DE ESTOS CON MARCADORES INFECCIOSOS CON ANÁLISIS DE ÁCIDOS NUCLEICOS (NAT), QUIMIOLUMINISCENCIA, INMUNOHEMATOLOGÍA EN MICRO COLUMNAS GEL TEST Y DEMÁS TECNOLOGÍAS DE PROCESAMIENTO QUE SE REALICEN CON TECNOLOGÍA DE PUNTA. ADEMÁS DE LA REALIZACIÓN DE LAS PRUEBAS ESPECIALES EN INMUNOHEMATOLOGÍA QUE SE REMITEN POR LA DETECCIÓN DE ANTÍGENOS, ANTICUERPOS E INCOMPATIBILIDAD  EN LAS PRUEBAS CRUZADAS Y QUE SE DEBEN IDENTIFICAR Y CONFIRMAR POR SEGURIDAD TRANSFUSIONAL  PARA CUMPLIR CON LOS TÉRMINOS Y REQUISITOS EXIGIDOS POR LA NORMATIVIDAD VIGENTE</t>
  </si>
  <si>
    <t xml:space="preserve">SUMINISTRAR HEMOCOMPONENTES </t>
  </si>
  <si>
    <t>901.034.790-5</t>
  </si>
  <si>
    <t>INSTITUTO DISTRITAL DE CIENCIA, BIOTECNOLOGIA E INNOVACION EN SALUD - IDCBIS</t>
  </si>
  <si>
    <t>SE CANCELARÁ EN VIRTUD DE ESTE CONTRATO EN GIROS ELECTRÓNICOS DENTRO DE LOS SESENTA (60) DÍAS CALENDARIOS, CONTADOS A PARTIR DE LA FECHA DE PRESENTACIÓN DE LA FACTURA Y/O                                                    CUENTA DE COBRO TENIENDO EN CUENTA  LA LISTA DE PRECIOS DESCRITOS EN LA COTIZACIÓN ANEXA, PREVIA CERTIFICACIÓN DEL SUPERVISOR.</t>
  </si>
  <si>
    <t>00703</t>
  </si>
  <si>
    <t>00704</t>
  </si>
  <si>
    <t xml:space="preserve">2.1.2.02.02.008.87152 </t>
  </si>
  <si>
    <t>SERVICIOS DE MANTENIMIENTO Y REPARACION DE MAQUINARIA Y APARATOS ELÉCTRICOS N.C.P)(PLAN MANTENIMIENTO HOSPITALARIO-DEC.780/2016)</t>
  </si>
  <si>
    <t>CONTRATAR EL MANTENIMIENTO PREVENTIVO Y CORRECTIVO, SIN REPUESTOS, DE LOS EQUIPOS DE AIRE ACONDICIONADO MINI SPLIT, TIPO CENTRAL, CASSETTE Y PISO TECHO DEL HOSPITAL DEPARTAMENTAL MARÍA INMACULADA ESE Y LOS EQUIPOS QUE CONFORMAN LA RED DE FRIO, INCLUYENDO EQUIPOS DEL PROGRAMA PAI, DE LOS CENTROS DE SALUD ADSCRITOS EN LOS MUNICIPIOS DE MORELIA, UNIÓN PENEYA Y LA MONTAÑITA.</t>
  </si>
  <si>
    <t xml:space="preserve"> 900825529-1</t>
  </si>
  <si>
    <t>DISTRIBUIDORA Y COMERCIALIZADORA ROJAS BURGOS HERMANOS S.A.S</t>
  </si>
  <si>
    <t>SE REALIZARÁN PAGOS PARCIALES, DENTRO DE LOS TREINTA (30) DÍAS SIGUIENTES A LA RADICACIÓN Y LEGALIZACIÓN DE LA FACTURA, POR VALOR DE LAS ACTIVIDADES EJECUTADAS Y RECIBIDAS A SATISFACCIÓN Y DE ACUERDO CON EL FLUJO DE RECURSOS DE LA ENTIDAD, PREVIO RECIBO DE LOS DOCUMENTOS REQUISITOS PARA PAGO.</t>
  </si>
  <si>
    <t>PRESTAR LOS SERVICIOS PROFESIONALES COMO ABOGADO, EN FORMA INDEPENDIENTE, AUTÓNOMA, BAJO SU PROPIA CUENTA Y RIESGO, SUMINISTRANDO SU EXPERIENCIA PROFESIONAL AL HOSPITAL DEPARTAMENTAL MARÍA INMACULADA ESE Y/O DONDE SE REQUIERA EL SERVICIO.</t>
  </si>
  <si>
    <t xml:space="preserve">OFICINA JURIDICA </t>
  </si>
  <si>
    <t xml:space="preserve">LEIDY KARINA ESPAÑA CUELLAR </t>
  </si>
  <si>
    <t xml:space="preserve">JOSE DAVID GIRALDO CHAVARRO </t>
  </si>
  <si>
    <t>BRANDON SMITH SIERRA NUÑEZ</t>
  </si>
  <si>
    <t xml:space="preserve">ISAYEVICH TORRES ROJAS </t>
  </si>
  <si>
    <t>DIEGO FERNANDO GOMEZ ZULETA</t>
  </si>
  <si>
    <t>PROFESIONAL ESPECIALIZADO AREA SALUD (SERVICIOS HOSPITALARIOS Y URGENCIAS) DEL HOSPITAL Y/O QUIEN HAGA SUS VECES</t>
  </si>
  <si>
    <t xml:space="preserve">JHOAN SEBASTIAN BUITRAGO RIVEROS </t>
  </si>
  <si>
    <t xml:space="preserve">GERALDY BARRERA BERMEO </t>
  </si>
  <si>
    <t>ENFERMERO PROFESIONAL DEL SERVICIO DE HOSPITALIZACION III Y/O QUIEN HAGA SUS VECES</t>
  </si>
  <si>
    <t xml:space="preserve">CLAUSULA VALOR </t>
  </si>
  <si>
    <t xml:space="preserve">INTERVENTORIA </t>
  </si>
  <si>
    <t>00705</t>
  </si>
  <si>
    <t>00706</t>
  </si>
  <si>
    <t>00707</t>
  </si>
  <si>
    <t>00708</t>
  </si>
  <si>
    <t>00709</t>
  </si>
  <si>
    <t>00710</t>
  </si>
  <si>
    <t>00711</t>
  </si>
  <si>
    <t>00712</t>
  </si>
  <si>
    <t>00713</t>
  </si>
  <si>
    <t>00714</t>
  </si>
  <si>
    <t>00715</t>
  </si>
  <si>
    <t>1741</t>
  </si>
  <si>
    <t>1742</t>
  </si>
  <si>
    <t>1743</t>
  </si>
  <si>
    <t>00716</t>
  </si>
  <si>
    <t xml:space="preserve">CRISTHIAN EFREN MARTINEZ CARDENAS </t>
  </si>
  <si>
    <t>SUMINISTRAR REACTIVOS E INSUMOS NECESARIOS PARA EL BUEN USO DE LOS EQUIPOS INSTALADOS EN CALIDAD DE APOYO TECNOLÓGICO AL HOSPITAL DEPARTAMENTAL MARÍA INMACULADA Y/O SUS CENTROS DE SALUD.</t>
  </si>
  <si>
    <t xml:space="preserve">ALMACENISTA GENERAL </t>
  </si>
  <si>
    <t xml:space="preserve">SUMINISTRAR REACTIVOS </t>
  </si>
  <si>
    <t>830025281-2</t>
  </si>
  <si>
    <t>ANNAR DIAGNOSTICA IMPORT S.A.S</t>
  </si>
  <si>
    <t>ALMACENISTA GENERAL Y/O QUIEN HAGA SUS VECES CON APOYO DE LA COORDINADORA DEL LABORATORIO CLÍNICO</t>
  </si>
  <si>
    <t>00717</t>
  </si>
  <si>
    <t>SERVICIOS MÉDICOS ESPECIA</t>
  </si>
  <si>
    <t>PRESTAR SERVICIOS ESPECIALIZADOS EN RETINOLOGÍA, DE MANERA INDEPENDIENTE Y AUTÓNOMA, POR SU CUENTA Y RIESGO, APORTANDO TALENTO HUMANO IDÓNEO, DEBIDAMENTE HABILITADO Y CON EXPERIENCIA COMPROBADA, CONFORME A LAS GUÍAS CLÍNICAS, PROTOCOLOS INSTITUCIONALES VIGENTES Y A LAS RECOMENDACIONES DE LA MEDICINA BASADA EN LA EVIDENCIA EMITIDAS POR LA SOCIEDAD CIENTÍFICA NACIONAL CORRESPONDIENTE; GARANTIZANDO UNA ATENCIÓN SEGURA, OPORTUNA, CONTINUA Y HUMANIZADA, Y DANDO ESTRICTO CUMPLIMIENTO A LOS PROTOCOLOS, POLÍTICAS DE CALIDAD Y NORMAS DE SEGURIDAD DEL PACIENTE DE LA INSTITUCIÓN.</t>
  </si>
  <si>
    <t>SERVICIOS ESPECIALIZADOS EN RETINOLOGÍA</t>
  </si>
  <si>
    <t xml:space="preserve">901.642.441-8 </t>
  </si>
  <si>
    <t>RETINA VISION S.A.S.</t>
  </si>
  <si>
    <t>(OTROS ARTIUCULOS PARA USO MEDICO O QUIRURGICO</t>
  </si>
  <si>
    <t>AQUISICION DE MATERIAL MEDICO QUIRURGICO (DISPOSITIVOS MEDICOS) NECESARIOS PARA EL BUEN USO DE LOS EQUIPOS EN COMODATO CON LA EMPRESA ANNAR.</t>
  </si>
  <si>
    <t>KATHERINE MARIA SARMIENTO TAYLOR</t>
  </si>
  <si>
    <t xml:space="preserve">ANGYE KATERINE PIAMBA FRANCO </t>
  </si>
  <si>
    <t>1792</t>
  </si>
  <si>
    <t>1780</t>
  </si>
  <si>
    <t>7</t>
  </si>
  <si>
    <t>1801</t>
  </si>
  <si>
    <t>1802</t>
  </si>
  <si>
    <t>1803</t>
  </si>
  <si>
    <t>1804</t>
  </si>
  <si>
    <t>1805</t>
  </si>
  <si>
    <t>1806</t>
  </si>
  <si>
    <t>1807</t>
  </si>
  <si>
    <t>1808</t>
  </si>
  <si>
    <t>1809</t>
  </si>
  <si>
    <t>1810</t>
  </si>
  <si>
    <t>1811</t>
  </si>
  <si>
    <t>(SERVICIOS FISIOTERAPÉUTICOS</t>
  </si>
  <si>
    <t xml:space="preserve">FISIOTERAPEUTA </t>
  </si>
  <si>
    <t>PROFESIONAL ESPECIALIZADO AREA DE LA SALUDS Y/O QUIEN HAGA SUS VECES.</t>
  </si>
  <si>
    <t>JEFE DE OFICINA DE MANTENIMIENTO HOSPITALARIO</t>
  </si>
  <si>
    <t>YEZID ROJAS SABY</t>
  </si>
  <si>
    <t xml:space="preserve">ALIS DANIELA VALDERRAMA ROSAS </t>
  </si>
  <si>
    <t>2.1.2.02.02.008.83132</t>
  </si>
  <si>
    <t>SERVICIOS DE SOPORTE EN TECNOLOGIS DE LA INFORMACIO (TI)</t>
  </si>
  <si>
    <t xml:space="preserve">VALOR/OBLIGACIONES ESPECIFICAS </t>
  </si>
  <si>
    <t xml:space="preserve">FORMA DE PAGO </t>
  </si>
  <si>
    <t>JULIANA MARTINEZ PARRA</t>
  </si>
  <si>
    <t>WENDY VANESSA  BENAVIDES CERON</t>
  </si>
  <si>
    <t>EMILY GABRIELA HERNANDEZ MOJICA</t>
  </si>
  <si>
    <t>ESTEFANY NUÑEZ CHARO</t>
  </si>
  <si>
    <t>ADA LUZ ACOSTA PIRANGA</t>
  </si>
  <si>
    <t>YESSICA QUINTERO AGUIRRE</t>
  </si>
  <si>
    <t>KAROL NATALI CORTES QUIÑONES</t>
  </si>
  <si>
    <t>SHIRLEY VANESSA CUELLAR SALCEDO</t>
  </si>
  <si>
    <t>LILIBETH MEDINA ANTURY</t>
  </si>
  <si>
    <t>MARCELA PEREA YOBATE</t>
  </si>
  <si>
    <t>KAREN JULIETH GRAJALES FLORIANO</t>
  </si>
  <si>
    <t>NILCIA SIRLEY VALENCIA BECERRA</t>
  </si>
  <si>
    <t>LUIS ALEJANDRO DIAZ LLANOS</t>
  </si>
  <si>
    <t>DISRLEY JULIANA IBAÑEZ LOPEZ</t>
  </si>
  <si>
    <t>YULI VANESA ALVIS MOLINA</t>
  </si>
  <si>
    <t>PAOLA ANDREA TRUJILLO ROJAS</t>
  </si>
  <si>
    <t xml:space="preserve">KELLY JOHANNA ICO RODRIGUEZ </t>
  </si>
  <si>
    <t>YUREIDY PERDOMO OLIVERA</t>
  </si>
  <si>
    <t>LINA MARIA ICO ROJAS</t>
  </si>
  <si>
    <t>BRIYID JASBLEIDY LOZADA SUSUNAGA</t>
  </si>
  <si>
    <t>LILIA MIRLEY MARTINEZ GONZALEZ</t>
  </si>
  <si>
    <t>CLAUDIA ALEJANDRA CABRERA SANCHEZ</t>
  </si>
  <si>
    <t xml:space="preserve">RUBIELA MEDINA GAITAN </t>
  </si>
  <si>
    <t>DIANA ISABEL GOMEZ MOLINA</t>
  </si>
  <si>
    <t>LAURA ALEJANDRA RAMIREZ PARRA</t>
  </si>
  <si>
    <t>LILIANA MORENO HINCAPIE</t>
  </si>
  <si>
    <t>MARITZA YULIETH GOMEZ MOLINA</t>
  </si>
  <si>
    <t>PROGRAMA APS MONTAÑITA-EL TRIUNFO</t>
  </si>
  <si>
    <t>PROGRAMA APS MONTAÑITA-MATEGUADUA</t>
  </si>
  <si>
    <t>PROGRAMA APS MONTAÑITA-MIRAMAR</t>
  </si>
  <si>
    <t>PROGRAMA APS MONTAÑITA-PALMERAS</t>
  </si>
  <si>
    <t>PROGRAMA APS MONTAÑITA-REINA BAJA</t>
  </si>
  <si>
    <t>PROGRAMA APS MONTAÑITA-SAN ISIDRO</t>
  </si>
  <si>
    <t>PROGRAMA APS MONTAÑITA-SANTUARIO</t>
  </si>
  <si>
    <t>PROGRAMA APS MORELIA-BOLIVIA</t>
  </si>
  <si>
    <t>LEIDY VANESA VARGAS ANTURY</t>
  </si>
  <si>
    <t>YAQUELIN LISETH SANCHEZ MORA</t>
  </si>
  <si>
    <t xml:space="preserve">PAOLA ANDREA GUEVARA SALAZAR </t>
  </si>
  <si>
    <t>DAYANNA ANDREA RESTREPO CAICEDO</t>
  </si>
  <si>
    <t>NATALIA IBETH NAGLES MADRIGAL</t>
  </si>
  <si>
    <t xml:space="preserve">JENIFFER TATIANA NUÑEZ ARTUNDUAGA </t>
  </si>
  <si>
    <t>KAREN JULIANA VALENZUELA CALDERON</t>
  </si>
  <si>
    <t>DIANA KATHERINE BARRETO OSPINA</t>
  </si>
  <si>
    <t xml:space="preserve">LEIDY KARINA MARTINEZ DURAN </t>
  </si>
  <si>
    <t xml:space="preserve">LEIDY KATHERINE LOSADA CLAROS </t>
  </si>
  <si>
    <t>JUBY ALEJANDRA CALEÑO SABI</t>
  </si>
  <si>
    <t>PROGRAMA APS</t>
  </si>
  <si>
    <t xml:space="preserve">PROGRAMA APS </t>
  </si>
  <si>
    <t xml:space="preserve">2.4.5.02.09.93199 </t>
  </si>
  <si>
    <t>LAURA CAMILA MENESES GONZALEZ</t>
  </si>
  <si>
    <t>LISETH TATIANA TRIANA CASTRO</t>
  </si>
  <si>
    <t>JOSE RAMOS HERNANDEZ</t>
  </si>
  <si>
    <t>YESSICA PAOLA FLORIANO FERNANDEZ</t>
  </si>
  <si>
    <t>LAURA MARGARITA CABRERA SUAREZ</t>
  </si>
  <si>
    <t>LEIDY YOHANA LOZADA</t>
  </si>
  <si>
    <t>JHON ERIK JIMENEZ BECERRA</t>
  </si>
  <si>
    <t>DUBERNEY CUSPIAN CARRILLO</t>
  </si>
  <si>
    <t xml:space="preserve">NESTOR ANDRES ROJAS </t>
  </si>
  <si>
    <t>SAMUEL EUCLIDES HERRERA CAMACHO</t>
  </si>
  <si>
    <t>SERGIO MOLINA COLLAZOS</t>
  </si>
  <si>
    <t>DARYAN FELIPE LOPEZ GUEVARA</t>
  </si>
  <si>
    <t>KAREN YULIETH FLORIANO MONTOYA</t>
  </si>
  <si>
    <t>JHON SEBASTIAN SANCHEZ GAVIRIA</t>
  </si>
  <si>
    <t xml:space="preserve">VICTOR ALFONSO HURTADO SANCHEZ </t>
  </si>
  <si>
    <t>YULI ANDREA VALENCIA HURTADO</t>
  </si>
  <si>
    <t>JHARLINSON MORENO PEÑA</t>
  </si>
  <si>
    <t>NATALIA ISABEL MUÑOZ TORRES</t>
  </si>
  <si>
    <t>YARLEDY PRIETO VIQUE</t>
  </si>
  <si>
    <t>EDNA CUENCA CIFUENTES</t>
  </si>
  <si>
    <t>JOSE IGNACIO TAPIA BRIÑEZ</t>
  </si>
  <si>
    <t>ANDRES RONALDO GONZALEZ REYES</t>
  </si>
  <si>
    <t>GESTOR COMUNITARIO</t>
  </si>
  <si>
    <t>OTROS SERVICIOS SANITARIOS N.C.P</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</si>
  <si>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</si>
  <si>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</si>
  <si>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</si>
  <si>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</si>
  <si>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</si>
  <si>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</si>
  <si>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</si>
  <si>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</si>
  <si>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</si>
  <si>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</si>
  <si>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</si>
  <si>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</si>
  <si>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</si>
  <si>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</si>
  <si>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</si>
  <si>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</si>
  <si>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</si>
  <si>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</si>
  <si>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</si>
  <si>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</si>
  <si>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</si>
  <si>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</si>
  <si>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</si>
  <si>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</si>
  <si>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</si>
  <si>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</si>
  <si>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</si>
  <si>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</si>
  <si>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</si>
  <si>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</si>
  <si>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</si>
  <si>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</si>
  <si>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</si>
  <si>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</si>
  <si>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</si>
  <si>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</si>
  <si>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</si>
  <si>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</si>
  <si>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</si>
  <si>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</si>
  <si>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</si>
  <si>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</si>
  <si>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</si>
  <si>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</si>
  <si>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</si>
  <si>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</si>
  <si>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</si>
  <si>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</si>
  <si>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</si>
  <si>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</si>
  <si>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</si>
  <si>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</si>
  <si>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</si>
  <si>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</si>
  <si>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</si>
  <si>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</si>
  <si>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</si>
  <si>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</si>
  <si>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</si>
  <si>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</si>
  <si>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</si>
  <si>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</si>
  <si>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</si>
  <si>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</si>
  <si>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</si>
  <si>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</si>
  <si>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</si>
  <si>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</si>
  <si>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</si>
  <si>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</si>
  <si>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</si>
  <si>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</si>
  <si>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</si>
  <si>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</si>
  <si>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</si>
  <si>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</si>
  <si>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 xml:space="preserve">DEYNY KARINA CARRANZA RODRIGUEZ </t>
  </si>
  <si>
    <t>KAREN NATALIA SANCHEZ RODRIGUEZ</t>
  </si>
  <si>
    <t>PROGRAMA APS MONTAÑITA-METEGUADA</t>
  </si>
  <si>
    <t>YESSICA TATIANA BARRERA VARGAS</t>
  </si>
  <si>
    <t>LUZ MERY AMAYA</t>
  </si>
  <si>
    <t>DAYANNA ANDREA NAVARRO CALVACHE</t>
  </si>
  <si>
    <t>1815</t>
  </si>
  <si>
    <t>1816</t>
  </si>
  <si>
    <t>1817</t>
  </si>
  <si>
    <t>1818</t>
  </si>
  <si>
    <t>1819</t>
  </si>
  <si>
    <t>1820</t>
  </si>
  <si>
    <t>1821</t>
  </si>
  <si>
    <t>1822</t>
  </si>
  <si>
    <t>1823</t>
  </si>
  <si>
    <t>1284</t>
  </si>
  <si>
    <t>1825</t>
  </si>
  <si>
    <t>1826</t>
  </si>
  <si>
    <t>1827</t>
  </si>
  <si>
    <t>1828</t>
  </si>
  <si>
    <t>1829</t>
  </si>
  <si>
    <t>1830</t>
  </si>
  <si>
    <t>1831</t>
  </si>
  <si>
    <t>1832</t>
  </si>
  <si>
    <t>1833</t>
  </si>
  <si>
    <t>1834</t>
  </si>
  <si>
    <t>1835</t>
  </si>
  <si>
    <t>1836</t>
  </si>
  <si>
    <t>1837</t>
  </si>
  <si>
    <t>1838</t>
  </si>
  <si>
    <t>1839</t>
  </si>
  <si>
    <t>1840</t>
  </si>
  <si>
    <t>1841</t>
  </si>
  <si>
    <t>1843</t>
  </si>
  <si>
    <t>1844</t>
  </si>
  <si>
    <t>1845</t>
  </si>
  <si>
    <t>1846</t>
  </si>
  <si>
    <t>1847</t>
  </si>
  <si>
    <t>1848</t>
  </si>
  <si>
    <t>1849</t>
  </si>
  <si>
    <t>1851</t>
  </si>
  <si>
    <t>1852</t>
  </si>
  <si>
    <t>1853</t>
  </si>
  <si>
    <t>1854</t>
  </si>
  <si>
    <t xml:space="preserve">YUDY VIVIANA URIBE ORTEGA </t>
  </si>
  <si>
    <t xml:space="preserve">ARMANDO BRIÑEZ LOSADA </t>
  </si>
  <si>
    <t xml:space="preserve">ANDRY JULIETH REYES OLIVEROS </t>
  </si>
  <si>
    <t xml:space="preserve">VALENTINA OSORIO VEGA </t>
  </si>
  <si>
    <t xml:space="preserve">AGUSTIN BUSTOS VASQUEZ </t>
  </si>
  <si>
    <t xml:space="preserve">MARIA FERNANDA GUAPACHA GALVIS </t>
  </si>
  <si>
    <t xml:space="preserve">ANA DERLY RENDON GONZALEZ </t>
  </si>
  <si>
    <t>00794</t>
  </si>
  <si>
    <t xml:space="preserve">JASBLEIDY TATIANA QUIÑONES BRAN </t>
  </si>
  <si>
    <t>00795</t>
  </si>
  <si>
    <t xml:space="preserve">NATALIA GOMEZ FRANCO </t>
  </si>
  <si>
    <t>00796</t>
  </si>
  <si>
    <t>1842</t>
  </si>
  <si>
    <t>1850</t>
  </si>
  <si>
    <t>1855</t>
  </si>
  <si>
    <t>1866</t>
  </si>
  <si>
    <t>1877</t>
  </si>
  <si>
    <t>1856</t>
  </si>
  <si>
    <t>1857</t>
  </si>
  <si>
    <t>1858</t>
  </si>
  <si>
    <t>1859</t>
  </si>
  <si>
    <t>1860</t>
  </si>
  <si>
    <t>1861</t>
  </si>
  <si>
    <t>1862</t>
  </si>
  <si>
    <t>1863</t>
  </si>
  <si>
    <t>1864</t>
  </si>
  <si>
    <t>1865</t>
  </si>
  <si>
    <t>1867</t>
  </si>
  <si>
    <t>1868</t>
  </si>
  <si>
    <t>1869</t>
  </si>
  <si>
    <t>1870</t>
  </si>
  <si>
    <t>1871</t>
  </si>
  <si>
    <t>1872</t>
  </si>
  <si>
    <t>1873</t>
  </si>
  <si>
    <t>1874</t>
  </si>
  <si>
    <t>1875</t>
  </si>
  <si>
    <t>1876</t>
  </si>
  <si>
    <t>1878</t>
  </si>
  <si>
    <t>1879</t>
  </si>
  <si>
    <t>1880</t>
  </si>
  <si>
    <t>1881</t>
  </si>
  <si>
    <t>1882</t>
  </si>
  <si>
    <t>1883</t>
  </si>
  <si>
    <t>1884</t>
  </si>
  <si>
    <t>1885</t>
  </si>
  <si>
    <t>1886</t>
  </si>
  <si>
    <t>1887</t>
  </si>
  <si>
    <t>1888</t>
  </si>
  <si>
    <t>1889</t>
  </si>
  <si>
    <t>1890</t>
  </si>
  <si>
    <t>1891</t>
  </si>
  <si>
    <t>1892</t>
  </si>
  <si>
    <t>1893</t>
  </si>
  <si>
    <t>PRESTACIÓN DEL SERVICIO DEL SOFTWARE AQUILA® PORTAL Y AQUILA® RIS/PACS EN LA MODALIDAD DE SOFTWARE AS A SERVICE (SAAS) PARA EL PROCESAMIENTO DE ESTUDIOS DE RADIOLOGÍA DE BAJA Y ALTA COMPLEJIDAD PARA EL ÁREA DE IMAGENOLOGÍA DE LA E.S.E. HOSPITAL DEPARTAMENTAL MARÍA INMACULADA.</t>
  </si>
  <si>
    <t>EL HOSPITAL PAGARA AL CONTRATISTA EN PAGOS MENSUALES DE ACUERDO AL FLUJO DE RECURSOS DEL SISTEMA DE SEGURIDAD SOCIAL EN SALUD, DE CONFORMIDAD CON LA CERTIFICACIÓN SUSCRITA POR EL SUPERVISOR, PREVIA PRESENTACIÓN DE LA FACTURA Y/O DOCUMENTO EQUIVALENTE, ASI:  cuatro pagos mensuales de VEINTISIETE MILLONES NOVECIENTOS VEINTISIETE MIL PESOS ($27.927.000).</t>
  </si>
  <si>
    <t xml:space="preserve">MONTAÑITA </t>
  </si>
  <si>
    <t>PRESTACIÓN DE SERVICIOS TÉCNICOS COMO AUXILIAR DE ENFERMERÍA, PARA LLEVAR A CABO LAS ACTIVIDADES QUE DEBEN EJECUTAR LOS EQUIPOS BÁSICOS DE SALUD (EBS) PARA EL MUNICIPIO DE LA MONTAÑITA DENTRO DEL MARCO DEL CUMPLIMIENTO DE LA ATENCIÓN PRIMARIA EN SALUD (APS) EN EL MARCO DE LA RESOLUCIÓN 0697 DE 2025</t>
  </si>
  <si>
    <t>PROFESIONAL ESPECIALIZADO SERVICIOS AMBULATORIOS CON APOYO DEL COORDINADOR ATENCION PRIMARIA EN SALUD Y/O QUIEN HAGA SUS VECES.</t>
  </si>
  <si>
    <t xml:space="preserve">DE CONFORMIDAD CON EL FLUJO DE RECURSOS DEL SISTEMA DE SEGURIDAD SOCIAL EN SALUD MEDIANTE PAGOS MENSUALES PREVIA CERTICACIÓN DEL SUPERVISOR DE LAS ACTIVIDADES REALIZADAS. </t>
  </si>
  <si>
    <t xml:space="preserve">AUXILIAR DE BODEGA </t>
  </si>
  <si>
    <t>JORGE ENRIQUE MARTINEZ ANDRADE</t>
  </si>
  <si>
    <t xml:space="preserve">FEBRERO </t>
  </si>
  <si>
    <t>00797</t>
  </si>
  <si>
    <t>PRESTACIÓN DE SERVICIOS PROFESIONALES COMO ABOGADO EN FORMA INDEPENDIENTE, AUTÓNOMA, BAJO SU PROPIA CUENTA Y RIESGO, SUMINISTRANDO SU EXPERIENCIA PROFESIONAL EN EL HOSPITAL DEPARTAMENTAL MARÍA INMACULADA E.S.E Y/O SUS CENTROS DE SALUD ADSCRITOS</t>
  </si>
  <si>
    <t xml:space="preserve">ABOGADO </t>
  </si>
  <si>
    <t>JAIME CLAROS OME</t>
  </si>
  <si>
    <t xml:space="preserve">JHONATAN MOSQUERA ROJAS </t>
  </si>
  <si>
    <t xml:space="preserve"> 2.4.5.02.09.93121 </t>
  </si>
  <si>
    <t xml:space="preserve">JULIANA SOFIA ZULUAGA GUZMAN </t>
  </si>
  <si>
    <t xml:space="preserve">JUAN DANIEL CORTEZ OSORIO </t>
  </si>
  <si>
    <t>JOHN BLEYNER VARGAS TORREES</t>
  </si>
  <si>
    <t>00798</t>
  </si>
  <si>
    <t>00799</t>
  </si>
  <si>
    <t>00800</t>
  </si>
  <si>
    <t>00801</t>
  </si>
  <si>
    <t>00802</t>
  </si>
  <si>
    <t>00803</t>
  </si>
  <si>
    <t xml:space="preserve">AUDITOR ADMINISTRATIVO </t>
  </si>
  <si>
    <t xml:space="preserve">CIRUGIA </t>
  </si>
  <si>
    <t xml:space="preserve">ENFERMERA PROFESIONAL </t>
  </si>
  <si>
    <t>EL CONTRATISTA SE COMPROMETE A PRESTAR SUS SERVICIOS PERSONALES EN FORMA INDEPENDIENTE, AUTÓNOMA, BAJO SU PROPIA CUENTA Y RIESGO, SUMINISTRANDO SU EXPERIENCIA PROFESIONAL EN SALUD CON ESTUDIOS EN GERENCIA EN AUDITORIA EN SERVICIOS DE SALUD, REALIZANDO ACTIVIDADES DE AUDITORIA DE CONCURRENCIA EN EL HOSPITAL DEPARTAMENTAL MARÍA INMACULADA – ESE.</t>
  </si>
  <si>
    <t>AUDITORIA EN SERVICIOS DE SALUD</t>
  </si>
  <si>
    <t>SUBGERENTE CIENTÍFICO DEL HOSPITAL Y/O QUIEN HAGA SUS VECES</t>
  </si>
  <si>
    <t>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ESPECIALISTA EN GINECOLOGIA, BRINDANDO ATENCIÓN HUMANIZADA Y SEGURA A LOS PACIENTES DEL HOSPITAL DEPARTAMENTAL MARÍA INMACULADA ESE Y/O SUS CENTROS DE SALUD ADSCRITOS CUMPLIENDO CON TODOS LOS PROTOCOLOS HOSPITALARIOS.</t>
  </si>
  <si>
    <t>ESPECIALISTA EN GINECOLOGIA</t>
  </si>
  <si>
    <t xml:space="preserve">PROFESIONAL ESPECIALIZADO SERVICIOS AMBULATORIOS Y/O QUIEN HAGA SUS VECES </t>
  </si>
  <si>
    <t>EL CONTRATISTA SE COMPROMETE A PRESTAR SUS SERVICIOS PERSONALES EN FORMA INDEPENDIENTE, AUTÓNOMA, BAJO SU PROPIA CUENTA Y RIESGO, SUMINISTRANDO SU EXPERIENCIA TÉCNICA, EN LOS SERVICIOS ASISTENCIALES EN SALUD, COMO AUXILIAR DE ENFERMERIA, EN EL HOSPITAL DEPARTAMENTAL MARIA INMACULADA Y/O SUS CENTROS DE SALUD ADSCRITO</t>
  </si>
  <si>
    <t>SERVICIOS QUIRÚRGICOS A PACIENTES HOSPITALIZADOS</t>
  </si>
  <si>
    <t>PRESTACIÓN DE SERVICIOS TÉCNICOS COMO AUXILIAR DE ENFERMERÍA, PARA LLEVAR A CABO LAS ACTIVIDADES QUE DEBE EJECUTAR LOS EQUIPOS BASICOS DE SALUD (EBS), EN EL TERRITORIO CONOCIDO COMO BUENA VISTA Y CORDILLERA DE MORELIA, DENTRO DE MARCO DEL CUMPLIMIENTO DE LA ATENCIÓN PRIMARIA EN SALUD (APS) EN EL MARCO DE LA RESOLUCIÓN 0697 DEL 2025</t>
  </si>
  <si>
    <t>PRESTACIÓN DE SERVICIOS PROFESIONAL DE ENFERMERÍA, PARA LLEVAR A CABO LAS ACTIVIDADES QUE DEBEN EJECUTAR LOS EQUIPOS BÁSICOS DE SALUD (EBS), EN EL TERRITORIO DEL MUNICIPIO DE LA MONTAÑITA, DENTRO DEL MARCO DEL CUMPLIMIENTO DE LA ATENCIÓN PRIMARIA EN SALUD (APS).  EN MARCO DE LA RESOLUCIÓN 0697 DEL 2025.</t>
  </si>
  <si>
    <t>PRESTACIÓN DE SERVICIOS PROFESIONAL DE ENFERMERÍA, PARA LLEVAR A CABO LAS ACTIVIDADES QUE DEBEN EJECUTAR LOS EQUIPOS BÁSICOS DE SALUD (EBS), EN EL TERRITORIO CONOCIDO BUENAVISTA BOLIVIA CORDILLERA DEL MUNICIPIO DE MORELIA, DENTRO DEL MARCO DEL CUMPLIMIENTO DE LA ATENCIÓN PRIMARIA EN SALUD (APS), BAJO EN EL MARCO DE LA RESOLUCIÓN 0697 DEL 2025.</t>
  </si>
  <si>
    <t xml:space="preserve">PRESTACIÓN DE SERVICIOS PROFESIONALES COMO COORDINADOR   PARA LA ESTRATEGIA DE ATENCIÓN PRIMARIA EN SALUD PARA LOS EQUIPOS BÁSICO EN SALUD Y COORDINADOR DEL PLAN DE INTERVENCIONES COLECTIVAS PIC,  LIDERANDO EL PROCESO Y COORDINANDO TODO LO CONCERNIENTE AL FUNCIONAMIENTO, SUPERVISIÓN DEL PERSONAL, MANEJO Y SEGUIMIENTO DEL MISMO, DE CARA AL ÓPTIMO CUMPLIMIENTO DE LAS ACTIVIDADES QUE DEBEN EJECUTAR LOS EQUIPOS BÁSICOS DE SALUD (EBS), EN EL MUNICIPIO DE LA MONTAÑITA Y MORELIA, DONDE EL HOSPITAL MARÍA INMACULADA ESE HACE PRESENCIA, DENTRO DEL MARCO DEL CUMPLIMIENTO DE LA ATENCIÓN PRIMARIA EN SALUD (APS) DE LA RESOLUCIÓN 0697 DEL 2025.  </t>
  </si>
  <si>
    <t>PRESTACIÓN DE SERVICIOS COMO TECNICO ADMINISTRATIVO, PARA APOYAR LA GESTIÓN ADMINISTRATIVA, DE CARA AL ÓPTIMO CUMPLIMIENTO DE LAS ACTIVIDADES QUE DEBEN EJECUTAR LOS EQUIPOS BÁSICOS DE SALUD (EBS), EN EL MUNICIPIO DE LA MONTAÑITA Y MORELIA, DONDE EL HOSPITAL MARÍA INMACULADA ESE HACE PRESENCIA, DENTRO DEL MARCO DEL CUMPLIMIENTO DE LA ATENCIÓN PRIMARIA EN SALUD (APS) DE LA RESOLUCIÓN 0697 DEL 2025.</t>
  </si>
  <si>
    <t>PRESTACIÓN DE SERVICIOS PROFESIONALES COMO CONTADOR PÚBLICO, PARA APOYAR LA GESTIÓN ADMINISTRATIVA, DE CARA AL ÓPTIMO CUMPLIMIENTO DE LAS ACTIVIDADES QUE DEBEN EJECUTAR LOS EQUIPOS BÁSICOS DE SALUD (EBS), EN EL MUNICIPIO DE LA MONTAÑITA Y MORELIA, DONDE EL HOSPITAL MARÍA INMACULADA ESE HACE PRESENCIA, DENTRO DEL MARCO DEL CUMPLIMIENTO DE LA ATENCIÓN PRIMARIA EN SALUD (APS) DE LA RESOLUCIÓN 0697 DEL 2025.</t>
  </si>
  <si>
    <t xml:space="preserve">PRESTACIÓN DE SERVICIOS TÉCNICOS COMO AUXILIAR ADMINISTRATIVO, DE CARA AL ÓPTIMO CUMPLIMIENTO DE LOS SERVICIOS EN SALUD DE PRIMER NIVEL, PRESTADOS POR EL HOSPITAL DEPARTAMENTAL MARÍA INMACULADA EN LOS MUNICIPIO DE LA MONTAÑITA Y MORELIA, A TRAVÉS DE LOS CENTRO DE SALUD ESTABLECIDO PARA TAL EFECTO. </t>
  </si>
  <si>
    <t>PRESTACIÓN DE SERVICIOS PROFESIONAL DE PSICOLOGÍA, PARA LLEVAR A CABO LAS ACTIVIDADES QUE DEBEN EJECUTAR LOS EQUIPOS BÁSICOS DE SALUD (EBS), EN EL TERRITORIO DEL MUNICIPIO DE LA MONTAÑITA, DENTRO DEL MARCO DEL CUMPLIMIENTO DE LA ATENCIÓN PRIMARIA EN SALUD (APS). EN EL MARCO DE LA RESOLUCIÓN 0697 DEL 2025.</t>
  </si>
  <si>
    <t>PRESTACIÓN DE SERVICIOS PROFESIONAL DE PSICOLOGÍA, PARA LLEVAR A CABO LAS ACTIVIDADES QUE DEBEN EJECUTAR LOS EQUIPOS BÁSICOS DE SALUD (EBS), EN EL TERRITORIO CONOCIDO COMO BOLIVIA CORDILLERA DEL MUNICIPIO DE MORELIA, DENTRO DEL MARCO DEL CUMPLIMIENTO DE LA ATENCIÓN PRIMARIA EN SALUD (APS). EN EL MARCO DE LA RESOLUCIÓN 0697 DEL 2025.</t>
  </si>
  <si>
    <t>PRESTACIÓN DE SERVICIOS PROFESIONAL EN MEDICINA, PARA LLEVAR A CABO LAS ACTIVIDADES QUE DEBEN EJECUTAR LOS EQUIPOS BÁSICOS DE SALUD (EBS), EN EL TERRITORIO DEL MUNICIPIO DE LA MONTAÑITA, DENTRO DEL MARCO DEL CUMPLIMIENTO DE LA ATENCIÓN PRIMARIA EN SALUD (APS). EN EL MARCO DE LA RESOLUCIÓN 0697 DEL 2025.</t>
  </si>
  <si>
    <t>PRESTACIÓN DE SERVICIOS PROFESIONAL EN MEDICINA, PARA LLEVAR A CABO LAS ACTIVIDADES QUE DEBEN EJECUTAR LOS EQUIPOS BÁSICOS DE SALUD (EBS), EN EL TERRITORIO BUENAVISTA BOLIVIA Y CORDILLERA DEL MUNICIPIO DE MORELIA, DENTRO DEL MARCO DEL CUMPLIMIENTO DE LA ATENCIÓN PRIMARIA EN SALUD (APS). EN EL MARCO LA RESOLUCIÓN 0697 DEL 2025.</t>
  </si>
  <si>
    <t>PRESTAR SERVICIOS DE APOYO A LA GESTIÓN COMO GESTOR COMUNITARIO PARA DESARROLLAR ACTIVIDADES A NIVEL COMUNITARIO, RECONOCIDOS POR SU LIDERAZGO Y COMPROMISO CON LA COMUNIDAD, FAMILIAS Y DEMÁS INTEGRANTES DE SU POBLACIÓN, PARA LLEVAR A CABO LAS ACTIVIDADES QUE DEBEN EJECUTAR LOS EQUIPOS BÁSICOS DE SALUD (EBS), EN EL TERRITORIO DEL MUNICIPIO DE MONTAÑITA EN EL MARCO DEL CUMPLIMIENTO DE LA ATENCIÓN PRIMARIA EN SALUD (APS) BAJO LA RESOLUCIÓN 0697 DE 2025.</t>
  </si>
  <si>
    <t>PRESTAR SERVICIOS DE APOYO A LA GESTIÓN COMO GESTOR COMUNITARIO  PARA DESARROLLAR ACTIVIDADES A NIVEL COMUNITARIO, RECONOCIDOS POR SU LIDERAZGO Y COMPROMISO CON LA COMUNIDAD, FAMILIAS Y DEMÁS INTEGRANTES DE SU POBLACIÓN, PARA LLEVAR A CABO LAS ACTIVIDADES QUE DEBEN EJECUTAR LOS EQUIPOS BÁSICOS DE SALUD (EBS), EN EL TERRITORIO CONOCIDO COMO  BUENA VISTA BOLIVIA CORDILLERA DEL MUNICIPIO DE MORELIA  EN EL MARCO DEL CUMPLIMIENTO DE LA ATENCIÓN PRIMARIA EN SALUD (APS) BAJO LA RESOLUCIÓN 0697 DE 2025.</t>
  </si>
  <si>
    <t>OBJETO DEL CONTRATO: PRESTACIÓN DE SERVICIOS PROFESIONALES EN INGENIERIA DE SISTEMAS, PARA APOYAR LA GESTIÓN ADMINISTRATIVA, DE CARA AL ÓPTIMO CUMPLIMIENTO DE LAS ACTIVIDADES QUE DEBEN EJECUTAR LOS EQUIPOS BÁSICOS DE SALUD (EBS), EN EL MUNICIPIO DE MONTAÑITA Y MORELIA, DONDE EL HOSPITAL MARÍA INMACULADA ESE HACE PRESENCIA, DENTRO DEL MARCO DEL CUMPLIMIENTO DE LA ATENCIÓN PRIMARIA EN SALUD (APS), EN EL MARCO DE LA RESOLUCIÓN 0697 DEL 2025.</t>
  </si>
  <si>
    <t>00804</t>
  </si>
  <si>
    <t xml:space="preserve">REALIZAR LAS PRUEBAS INFECCIOSAS </t>
  </si>
  <si>
    <t xml:space="preserve">EL HOSPITAL, REALIZARÁ PAGOS PARCIALES DE CONFORMIDAD AL FLUJO DE RECURSOS DEL SISTEMA DE SEGURIDAD SOCIAL EN SALUD, PREVIA PRESENTACIÓN DE FACTURA Y/O DOCUMENTO EQUIVALENTE DEBIDAMENTE DILIGENCIADO, LOS PAGOS </t>
  </si>
  <si>
    <t>00805</t>
  </si>
  <si>
    <t>00806</t>
  </si>
  <si>
    <t>00807</t>
  </si>
  <si>
    <t>00808</t>
  </si>
  <si>
    <t xml:space="preserve">MEDICO ESPECIALISTA - ANESTESIOLOGIA Y MEDICINA CRITICA - PALEATIVA </t>
  </si>
  <si>
    <t xml:space="preserve">SUBIECON LTDA </t>
  </si>
  <si>
    <t xml:space="preserve">SERGIO ANDRES MONTEALEGRE MEJIA </t>
  </si>
  <si>
    <t>00809</t>
  </si>
  <si>
    <t xml:space="preserve">JARDINERO </t>
  </si>
  <si>
    <t>PROGRAMA APS MONTAÑITAPALMERAS</t>
  </si>
  <si>
    <t xml:space="preserve">ENFERMERO PROFESIONAL </t>
  </si>
  <si>
    <t>PROFESIONAL ESPECIALIZADO SERVICIOS AMBULATORIOS  Y/O QUIEN HAGA SUS VECES.</t>
  </si>
  <si>
    <t>00810</t>
  </si>
  <si>
    <t xml:space="preserve">KAREN LIZETH ALVAREZ GUZMAN </t>
  </si>
  <si>
    <t>00811</t>
  </si>
  <si>
    <t>2.1.2.02.02.007.7329</t>
  </si>
  <si>
    <t>PRESTACIÓN DEL SERVICIO DE TRANSPORTE TERRESTRE, PARA LLEVAR A CABO LAS ACTIVIDADES QUE DEBEN EJECUTAR LOS EQUIPOS BÁSICOS DE SALUD (EBS), EN EL MARCO DEL CUMPLIMIENTO DE LA ATENCIÓN PRIMARIA EN SALUD (APS), EN EL MUNICIPIO DE LA MONTAÑITA, DONDE EL HOSPITAL DEPARTAMENTAL MARIA INMACULADA E.S.E. HACE PRESENCIA, MEDIANTE LA RESOLUCIÓN 0697 DEL 2025.</t>
  </si>
  <si>
    <t xml:space="preserve">TRASPORTE TERRESTE </t>
  </si>
  <si>
    <t>PRESTACIÓN DEL SERVICIO DE TRANSPORTE TERRESTRE, PARA LLEVAR A CABO LAS ACTIVIDADES QUE DEBEN EJECUTAR LOS EQUIPOS BÁSICOS DE SALUD (EBS), EN EL MARCO DEL CUMPLIMIENTO DE LA ATENCIÓN PRIMARIA EN SALUD (APS), EN EL MUNICIPIO DE MORELIA DONDE EL HOSPITAL DEPARTAMENTAL MARIA INMACULADA E.S.E. HACE PRESENCIA, MEDIANTE LA RESOLUCIÓN 0697 DEL 2025.</t>
  </si>
  <si>
    <t xml:space="preserve">MORELIA </t>
  </si>
  <si>
    <t xml:space="preserve">2.4.501.03.35.352 
2.4.5.01.03.35.3529 
</t>
  </si>
  <si>
    <t>2.1.2.02.02.008.85970</t>
  </si>
  <si>
    <t>SERVICIOS DE MANTENIMIENTO Y CUIDADO DEL PAISAJE</t>
  </si>
  <si>
    <t>CONTRATAR LA PRESTACIÓN DEL SERVICIO TÉCNICO INDEPENDIENTE, AUTÓNOMO Y BAJO RIESGO PROPIO, DE JARDINERO PARA REALIZAR LABORES DE MANTENIMIENTO DE ZONAS VERDES Y JARDINERÍA EN EL PREDIO EL RECODO DEL HOSPITAL DEPARTAMENTAL MARÍA INMACULADA E.S.E., ASÍ COMO DE APOYO AMBIENTAL Y TÉCNICO A LA SEDE CENTRAL CUANDO SE REQUIERA.</t>
  </si>
  <si>
    <t>PROFESIONAL UNIVERSITARIO DE GESTIÓN AMBIENTAL Y/O QUIEN HAGA SUS VECES</t>
  </si>
  <si>
    <t>OTROS ARTIUCULOS PARA USO MEDICO O QUIRURGICO</t>
  </si>
  <si>
    <t>PRODUCTOS FARMACÉUTICOS) $600.000.000 - (OTROS ARTÍCULOS PARA USO MÉDICO O QUIRÚRGICO) $275.000.000</t>
  </si>
  <si>
    <t xml:space="preserve">PRESTAR SUS SERVICIOS PERSONALES EN FORMA INDEPENDIENTE, AUTÓNOMA, BAJO SU PROPIA CUENTA Y RIESGO, SUMINISTRANDO SU EXPERIENCIA, COMO ENFERMERA EN EL HMI Y/O CENTROS DE SALUD ADSCRITOS, CUMPLIENDO LAS POLÍTICAS INSTITUCIONALES DE CALIDAD, SEGURIDAD DEL PACIENTE, GESTIÓN AMBIENTAL, SALUD OCUPACIONAL Y HUMANIZACIÓN.  </t>
  </si>
  <si>
    <t xml:space="preserve">MADRE CANGURO </t>
  </si>
  <si>
    <t>SANDRA PATRICIA TORRES VARGAS</t>
  </si>
  <si>
    <t xml:space="preserve">2.4.5.02.09.93111 </t>
  </si>
  <si>
    <t>INTERNACION I</t>
  </si>
  <si>
    <t xml:space="preserve">QUIROFANOS </t>
  </si>
  <si>
    <t xml:space="preserve">CONSULTA EXTERNA - MEDICINA ESPECIALIZADA </t>
  </si>
  <si>
    <t>00812</t>
  </si>
  <si>
    <t>00813</t>
  </si>
  <si>
    <t xml:space="preserve">2.4.5.02.09.93194 </t>
  </si>
  <si>
    <t>SERVICIOS DE AMBULANCIA</t>
  </si>
  <si>
    <t>PRESTAR SUS SERVICIOS PERSONALES EN FORMA INDEPENDIENTE, AUTONOMA, BAJO SU PROPIA CUENTA Y RIESGO, SUMINISTRANDO SU EXPERIENCIA PROFESIONAL, EN LOS SERVICIOS ASISTENCIALES EN SALUD, COMO AUXILIAR DE ENFERMERIA, EN EL HOSPITAL DEPARTAMENTAL MARIA INMACULADA Y/O SUS CENTROS DE SALUD ADSCRITOS.</t>
  </si>
  <si>
    <t>COMO ESPECIALISTA EN MEDICINA INTERNA</t>
  </si>
  <si>
    <t>YULIE ALEXANDRA CUELLAR BERMEO</t>
  </si>
  <si>
    <t>00814</t>
  </si>
  <si>
    <t>SERVICIOS DE ARRENDAMIENTO SIN OPCION DE COMPRA DE MAQUINARIA Y EQUIPO SIN OPERARIO N.C.P)</t>
  </si>
  <si>
    <t xml:space="preserve">CONTRATAR EL ALQUILER POR MES DE LA BOMBA DE VACÍO REF. RA0302 DE UN CABEZOTE CON CAPACIDAD DE 12 HP (CABALLOS DE FUERZA) QUE INCLUYE, TABLERO DE CONTROL, FILTRO DE ADMISIÓN Y CONEXIONES CONFORME A LAS CONDICIONES TÉCNICAS REQUERIDAS PARA LA OPERACIÓN HOSPITALARIA. SE ADJUNTA EN LA COTIZACIÓN CT-1256, A REALIZARSE POR MEDIO DE LA EMPRESA GAMECOL S.A.S. </t>
  </si>
  <si>
    <t xml:space="preserve">ALQUILER POR MES DE LA BOMBA DE VACÍO REF. RA0302 </t>
  </si>
  <si>
    <t xml:space="preserve">GAMECOL S.A.S </t>
  </si>
  <si>
    <t>MARBY YURENNI FRANCO CAMARGO</t>
  </si>
  <si>
    <t>ENFERMERO PROFESIONAL DEL SERVICIO DE URGENCIAS Y/O QUIEN HAGA SUS VECES</t>
  </si>
  <si>
    <t>YURLEY RODRIGUEZ OVIEDO</t>
  </si>
  <si>
    <t xml:space="preserve">LEIDY LORENA VALENCIA RUIZ </t>
  </si>
  <si>
    <t xml:space="preserve">2.1.2.02.01.003 </t>
  </si>
  <si>
    <t>OTROS BIENES TRANSPORTABLES (EXCEPTO PRODUCTOS METÁLICOS, MAQUINARIA Y EQUIPO</t>
  </si>
  <si>
    <t>REALIZAR EL SUMINISTRO CONTINUO DE COMBUSTIBLE TIPO ACPM, GASOLINA CORRIENTE Y UREA LIQUIDA AUTOMOTRIZ PARA EL PARQUE AUTOMOTOR Y LAS PLANTAS ELÉCTRICAS DEL HOSPITAL DEPARTAMENTAL MARÍA INMACULADA ESE Y SUS CENTROS DE SALUD ADSCRITOS.</t>
  </si>
  <si>
    <t>901.468.654-4</t>
  </si>
  <si>
    <t>R &amp; M PRIMAVERA ZOMAC SAS</t>
  </si>
  <si>
    <t>ALMACENISTA GENERAL DEL HOSPITAL DEPARTAMENTAL MARÍA INMACULADA E.S.E. Y/O QUIEN HAGA SUS VECES.</t>
  </si>
  <si>
    <t xml:space="preserve">EL HOSPITAL, PAGARA AL CONTRATISTA PREVIA PRESENTACIÓN DE LA CUENTA DE COBRO Y/O FACTURA POR PARTE DEL CONTRATISTA DE ACUERDO AL FLUJO DE RECURSOS DEL SISTEMA DE SEGURIDAD SOCIAL EN SALUD </t>
  </si>
  <si>
    <t>00815</t>
  </si>
  <si>
    <t>00816</t>
  </si>
  <si>
    <t>00817</t>
  </si>
  <si>
    <t>00818</t>
  </si>
  <si>
    <t>800.066.001-3</t>
  </si>
  <si>
    <t>813.010.144-4</t>
  </si>
  <si>
    <t>LILIAN JASBLEIDY PERDOMO BECERRA</t>
  </si>
  <si>
    <t>FABER ANDRES LEAL CARVAJAL</t>
  </si>
  <si>
    <t>ANDRES MAURICIO ROJAS LOZANO</t>
  </si>
  <si>
    <t>ALDINEA TRUJILLO ROJAS</t>
  </si>
  <si>
    <t>00819</t>
  </si>
  <si>
    <t>TECNICO EN SALUD PUBLICA</t>
  </si>
  <si>
    <t xml:space="preserve">EPIDEMIOLOGA </t>
  </si>
  <si>
    <t>ANGIE DAYANA ZAPATA CALVACHE</t>
  </si>
  <si>
    <t xml:space="preserve">DE ACUERDO CON EL FLUJO DE RECURSOS DEL SISTEMA DE SEGURIDAD SOCIAL EN SALUD, EN PAGOS MENSUALES </t>
  </si>
  <si>
    <t>00820</t>
  </si>
  <si>
    <t>ACTA ACLARATORIA</t>
  </si>
  <si>
    <t xml:space="preserve">JULIAN ANDRES MENESES RIVERA </t>
  </si>
  <si>
    <t xml:space="preserve">OBRA </t>
  </si>
  <si>
    <t xml:space="preserve">2.1.2.02.02.005.545 </t>
  </si>
  <si>
    <t xml:space="preserve">SERVICIOS ESPECIALES DE CONTRUCCIÓN (PLAN MANTENIMIENTO HOSPITALARIO DEC.229/2025) </t>
  </si>
  <si>
    <t>EJECUTAR A TODO COSTO LAS ACTIVIDADES DE OBRA PARA REALIZAR LA CONSTRUCCIÓN DE MURO DE CERRAMIENTO ENTRE EL ÁREA DE URGENCIAS Y EL ÁREA DE CONSTRUCCIÓN DEL BLOQUE A LA SEGUNDA TORRE DEL HOSPITAL DEPARTAMENTAL MARÍA INMACULADA E.S.E.</t>
  </si>
  <si>
    <t>901.417.414-5</t>
  </si>
  <si>
    <t>GRUPO DYNAMING ZOMAC S.A.S.</t>
  </si>
  <si>
    <t>JEFE OFICINA MANTENIMIENTO HOSPITALARIO Y/O QUIEN HAGA SUS VECES</t>
  </si>
  <si>
    <t>EL HOSPITAL PAGARÁ DE LA SIGUIENTE MANERA:  EN PAGOS PARCIALES, UNA VEZ SE HAYA EJECUTADO EL 100% DE LAS ACTIVIDADES OBJETO DEL CONTRATO.</t>
  </si>
  <si>
    <t xml:space="preserve">2.4.5.02.09.93192 </t>
  </si>
  <si>
    <t>SERVICIOS DE ENFERMERÍA</t>
  </si>
  <si>
    <t>PRESTAR SUS SERVICIOS PERSONALES EN FORMA INDEPENDIENTE, AUTÓNOMA, BAJO SU PROPIA CUENTA Y RIESGO, SUMINISTRANDO SU EXPERIENCIA PROFESIONAL, EN LOS SERVICIOS ASISTENCIALES EN SALUD, COMO AUXILIAR DE ENFERMERIA, BRINDANDO ATENCIÓN HUMANIZADA A LOS PACIENTES DEL HOSPITAL MARIA INMACULADA ESE Y/O SUS CENTROS DE SALUD ADCRITOS CUMPLIENDO CON TODOS LOS PROTOCOLOS HOSPITALARIOS.</t>
  </si>
  <si>
    <t>DIANA PATRICIA MENESES</t>
  </si>
  <si>
    <t>PROFESIONAL ESPECIALIZADA DE SERVICIOS AMBULATORIOS CON APOYO DEL COORDINADOR DEL CENTRO DE SALUD Y/O QUIEN HAGA SUS VECES</t>
  </si>
  <si>
    <t>00821</t>
  </si>
  <si>
    <t>00822</t>
  </si>
  <si>
    <t xml:space="preserve">VALOR Y FORMA DE PAGO </t>
  </si>
  <si>
    <t>2609</t>
  </si>
  <si>
    <t>2610</t>
  </si>
  <si>
    <t>2611</t>
  </si>
  <si>
    <t>2613</t>
  </si>
  <si>
    <t>2614</t>
  </si>
  <si>
    <t>2624</t>
  </si>
  <si>
    <t>2631</t>
  </si>
  <si>
    <t>2641</t>
  </si>
  <si>
    <t>2615</t>
  </si>
  <si>
    <t>2616</t>
  </si>
  <si>
    <t>2617</t>
  </si>
  <si>
    <t>2622</t>
  </si>
  <si>
    <t>2623</t>
  </si>
  <si>
    <t>2630</t>
  </si>
  <si>
    <t>2627</t>
  </si>
  <si>
    <t>2626</t>
  </si>
  <si>
    <t>2625</t>
  </si>
  <si>
    <t>2640</t>
  </si>
  <si>
    <t>2639</t>
  </si>
  <si>
    <t>2638</t>
  </si>
  <si>
    <t>2637</t>
  </si>
  <si>
    <t>2636</t>
  </si>
  <si>
    <t xml:space="preserve">MARLENE ADRIANA ZAMUDIO ÑUSTES </t>
  </si>
  <si>
    <t>00823</t>
  </si>
  <si>
    <t xml:space="preserve">FIDEL BERTO GALEANO RAMIREZ </t>
  </si>
  <si>
    <t>00824</t>
  </si>
  <si>
    <t>VALENTINA SABOGAL GONZALEZ</t>
  </si>
  <si>
    <t>00825</t>
  </si>
  <si>
    <t>00826</t>
  </si>
  <si>
    <t>00827</t>
  </si>
  <si>
    <t>00828</t>
  </si>
  <si>
    <t>FERNEY ALEJANDRO PENA CARABALI</t>
  </si>
  <si>
    <t>PRESTACIÓN DE SERVICIOS PROFESIONALES COMO PROFESIONAL EN SEGURIDAD Y SALUD EN EL TRABAJO PARA EJECUTAR EL PLAN DE INTERVENCIONES COLECTIVAS PIC, DE ACUERDO CON EL CONTRATO INTERADMINISTRATIVO Nº 202500001081 DE 2026 CON ENFOQUE DIFERENCIAL DESDE EL MODELO DE ATENCIÓN PRIMARIA EN SALUD.</t>
  </si>
  <si>
    <t>PLAN DE INTERVENCIONES COLECTIVAS PIC</t>
  </si>
  <si>
    <t xml:space="preserve">PROFESIONAL EN SEGURIDAD Y SALUD EN EL TRABAJO </t>
  </si>
  <si>
    <t>PROFESIONAL ESPECIALIZADA DE SERVICIOS AMBULATORIOS CON EL APOYO DE LOS COORDINADORES DE CENTROS DE SALUD Y/O QUIEN HAGA SUS VECES</t>
  </si>
  <si>
    <t>DE ACUERDO CON EL FLUJO DE RECURSOS DEL SISTEMA DE SEGURIDAD SOCIAL EN SALUD, PAGOS PARCIALES DE ACUERDO A LAS ACTIVIDADES REALIZADAS Y CERTIFICADAS POR EL SUPERVISOR.</t>
  </si>
  <si>
    <t>PRESTACIÓN DE SERVICIOS PROFESIONALES COMO ENFERMERO PARA EJECUTAR EL PLAN DE INTERVENCIONES COLECTIVAS PIC, DE ACUERDO CON EL CONTRATO INTERADMINISTRATIVO Nº 202500001081 DE 2026 CON ENFOQUE DIFERENCIAL DESDE EL MODELO DE ATENCIÓN PRIMARIA EN SALUD.</t>
  </si>
  <si>
    <t>PRESTACIÓN DE SERVICIOS PROFESIONALES COMO BACTERIÓLOGA PARA EJECUTAR EL PLAN DE INTERVENCIONES COLECTIVAS PIC, DE ACUERDO AL CONTRATO INTERADMINISTRATIVO Nº 202500001081 DE 2026 CON ENFOQUE DIFERENCIAL DESDE EL MODELO DE ATENCIÓN PRIMARIA EN SALUD.</t>
  </si>
  <si>
    <t xml:space="preserve">BACTERIOLOGA </t>
  </si>
  <si>
    <t>PRESTACIÓN DE SERVICIOS PROFESIONALES COMO MEDICO PARA EJECUTAR EL PLAN DE INTERVENCIONES COLECTIVAS PIC, DE ACUERDO CON EL CONTRATO INTERADMINISTRATIVO N.º 202500001081 DE 2026 CON ENFOQUE DIFERENCIAL DESDE EL MODELO DE ATENCIÓN PRIMARIA EN SALUD.</t>
  </si>
  <si>
    <t>PRESTACIÓN DE SERVICIOS PROFESIONALES COMO ODONTÓLOGO PARA EJECUTAR EL PLAN DE INTERVENCIONES COLECTIVAS PIC, DE ACUERDO CON EL CONTRATO INTERADMINISTRATIVO N.º 202500001081 DE 2026 CON ENFOQUE DIFERENCIAL DESDE EL MODELO DE ATENCIÓN PRIMARIA EN SALUD.</t>
  </si>
  <si>
    <t xml:space="preserve">ODONTOLOGO </t>
  </si>
  <si>
    <t>PRESTACIÓN DE SERVICIOS PROFESIONALES COMO NUTRICIONISTA PARA EJECUTAR EL PLAN DE INTERVENCIONES COLECTIVAS PIC, DE ACUERDO CON EL CONTRATO INTERADMINISTRATIVO Nº 202500001081 DE 2026 CON ENFOQUE DIFERENCIAL DESDE EL MODELO DE ATENCIÓN PRIMARIA EN SALUD.</t>
  </si>
  <si>
    <t xml:space="preserve">NUTRICIONISTA </t>
  </si>
  <si>
    <t xml:space="preserve">LEIDY VANESA SANTANDER ILES </t>
  </si>
  <si>
    <t>SERVICIOS MEDICOS Y PROFESIONALES DE COLOMBIA S.A.S - SMP DE COLOMBIA SAS</t>
  </si>
  <si>
    <t>00829</t>
  </si>
  <si>
    <t xml:space="preserve">TELEMILENIUM </t>
  </si>
  <si>
    <t xml:space="preserve">JHOSIMAR QUINTO CUESTA/FERRECONSTRUCTORA JC </t>
  </si>
  <si>
    <t>00830</t>
  </si>
  <si>
    <t>00831</t>
  </si>
  <si>
    <t>2660</t>
  </si>
  <si>
    <t>2661</t>
  </si>
  <si>
    <t>2662</t>
  </si>
  <si>
    <t xml:space="preserve">LLANERYZ AMAYA PEREZ </t>
  </si>
  <si>
    <t>2663</t>
  </si>
  <si>
    <t>2664</t>
  </si>
  <si>
    <t>2665</t>
  </si>
  <si>
    <t>2650</t>
  </si>
  <si>
    <t>2651</t>
  </si>
  <si>
    <t xml:space="preserve">ANDRES FELIPES BOLAÑOS VEGA </t>
  </si>
  <si>
    <t>00832</t>
  </si>
  <si>
    <t>00833</t>
  </si>
  <si>
    <t xml:space="preserve">2.1.2.02.02.008.87130 </t>
  </si>
  <si>
    <t>SERVICIOS DE MANTENIMIENTO Y REPARACION DE COMPUTADORES Y EQUIPOS PERIFERICOS</t>
  </si>
  <si>
    <t>CONTRATAR EL MANTENIMIENTO PREVENTIVO Y CORRECTIVO DE LOS EQUIPOS TELEFÓNICOS Y PARLANTES DE LA INSTITUCIÓN, EQUIPO DE PERIFONEO DE CONSULTORIOS DE URGENCIAS Y CITOFONIA DE LA UCI ADULTOS DEL DEPARTAMENTAL MARÍA INMACULADA ESE.</t>
  </si>
  <si>
    <t xml:space="preserve">MANTENIMIENTO PREVENTIVO Y CORRECTIVO </t>
  </si>
  <si>
    <t>17637564-9</t>
  </si>
  <si>
    <t xml:space="preserve">DE CONFORMIDAD CON EL FLUJO DE RECURSOS DEL SISTEMA DE SEGURIDAD SOCIAL EN SALUD, EN PAGOS MESUALES  </t>
  </si>
  <si>
    <t>PRESTAR SERVICIOS ESPECIALIZADOS EN UROLOGÍA, DE MANERA INDEPENDIENTE Y AUTÓNOMA, POR SU CUENTA Y RIESGO, APORTANDO TALENTO HUMANO IDÓNEO, DEBIDAMENTE HABILITADO Y CON EXPERIENCIA COMPROBADA, CONFORME A LAS GUÍAS CLÍNICAS, PROTOCOLOS INSTITUCIONALES VIGENTES Y A LAS RECOMENDACIONES DE LA MEDICINA BASADA EN LA EVIDENCIA EMITIDAS POR LA SOCIEDAD CIENTÍFICA NACIONAL CORRESPONDIENTE; GARANTIZANDO UNA ATENCIÓN SEGURA, OPORTUNA, CONTINUA Y HUMANIZADA, Y DANDO ESTRICTO CUMPLIMIENTO A LOS PROTOCOLOS, POLÍTICAS DE CALIDAD Y NORMAS DE SEGURIDAD DEL PACIENTE DE LA INSTITUCIÓN.</t>
  </si>
  <si>
    <t>SERVICIOS ESPECIALIZADOS EN UROLOGÍA</t>
  </si>
  <si>
    <t xml:space="preserve">901.388.352-1 </t>
  </si>
  <si>
    <t xml:space="preserve">2.1.2.01.003.04.06 </t>
  </si>
  <si>
    <t>OTRO EQUIPO ELECTRICO Y SUS PARTES Y PIEZAS (PLAN MANTENIMIENTO HOSPITALARIO DC.229/2025</t>
  </si>
  <si>
    <t>REALIZAR EL SUMINISTRO DE MATERIALES ELÉCTRICOS PARA EL HOSPITAL DEPARTAMENTAL MARÍA INMACULADA ESE Y SUS CENTROS DE SALUD ADSCRITOS.</t>
  </si>
  <si>
    <t>1117509277-5</t>
  </si>
  <si>
    <t>ALMACEN GENERAL CON APOYO TECNICO DEL JEFE DE OFICINA DE MANTENIMIENTO HOSPITALARIO DEL HOSPITALARIO DEL HOSPITAL DEPARTAMENTAL MARIA INMACULADA ESE, Y/O QUIEN HAGA SUS VECES</t>
  </si>
  <si>
    <t>EL HOSPITAL PAGARA AL CONTRATISTA DE ACUERDO AL FLUJO DE RECURSOS DEL SISTEMA DE SEGURIDAD SOCIAL EN SALUD, EN PAGOS MENSUALES SEGÚN CANTIDAD DE MATERIALES ELÉCTRICOS SUMINISTRADOS Y RECIBIDOS POR EL SUPERVISOR DEL CONTRATO, Y SEGÚN PRECIOS PACTADOS EN EL CONTRATO.</t>
  </si>
  <si>
    <t xml:space="preserve">2.1.2.02.02.008.85970 </t>
  </si>
  <si>
    <t>CONTRATAR LA PRESTACIÓN DE SERVICIOS TÉCNICOS INDEPENDIENTES, AUTÓNOMOS Y BAJO RIESGO PROPIO, DE UN JARDINERO PARA REALIZAR LABORES DE MANTENIMIENTO DE ZONAS VERDES Y JARDINERÍA EN EL PREDIO EL RECODO DEL HOSPITAL DEPARTAMENTAL MARÍA INMACULADA E.S.E., ASÍ COMO DE APOYO AMBIENTAL Y TÉCNICO A LA SEDE CENTRAL CUANDO SE REQUIERA.</t>
  </si>
  <si>
    <t xml:space="preserve">GESTIÓN AMBIENTAL </t>
  </si>
  <si>
    <t>PROFESIONAL ESPECIALIZADA DE SERVICIOS AMBULATORIOS CON EL APOYO DEL COORDINADOR DE CENTROS DE SALUD Y/O QUIEN HAGA SUS VECES</t>
  </si>
  <si>
    <t>NICOLAS AMADOR FRAGUA</t>
  </si>
  <si>
    <t>00834</t>
  </si>
  <si>
    <t>00835</t>
  </si>
  <si>
    <t>JUAN SEBASTIAN RINCON RIPOLL</t>
  </si>
  <si>
    <t>PROFESIONAL ESPECIALIZADO AREA DE SALUD (SERVICIOS HOSPITALARIOS Y URGENCIAS) DEL HOSPITAL Y/O QUIEN HAGA SUS VECES</t>
  </si>
  <si>
    <t xml:space="preserve">DANIEL ANTONIO PARTIDAS CHIRINOS </t>
  </si>
  <si>
    <t>00836</t>
  </si>
  <si>
    <t>00837</t>
  </si>
  <si>
    <t>2672</t>
  </si>
  <si>
    <t>2673</t>
  </si>
  <si>
    <t>2674</t>
  </si>
  <si>
    <t>2687</t>
  </si>
  <si>
    <t>2704</t>
  </si>
  <si>
    <t>2705</t>
  </si>
  <si>
    <t>2707</t>
  </si>
  <si>
    <t>2706</t>
  </si>
  <si>
    <t>2708</t>
  </si>
  <si>
    <t xml:space="preserve">2.1.2.02.02.008.82223 </t>
  </si>
  <si>
    <t>(SERVICIOS DE NÓMINA</t>
  </si>
  <si>
    <t>TÉCNICO ADMINISTRATIVO</t>
  </si>
  <si>
    <t xml:space="preserve">SEGURIDAD Y SALUD EN EL TRABAJO </t>
  </si>
  <si>
    <t xml:space="preserve">ANDREA EYIZETH HERNANDEZ LOPEZ </t>
  </si>
  <si>
    <t>INTERLIF S.A.S</t>
  </si>
  <si>
    <t xml:space="preserve">RAUL CORDOBA GOMEZ </t>
  </si>
  <si>
    <t xml:space="preserve">ORDEN DE PRESTACION DE SERVICIO </t>
  </si>
  <si>
    <t>00838</t>
  </si>
  <si>
    <t>00839</t>
  </si>
  <si>
    <t>00840</t>
  </si>
  <si>
    <t>2717</t>
  </si>
  <si>
    <t>2719</t>
  </si>
  <si>
    <t>2718</t>
  </si>
  <si>
    <t xml:space="preserve">ENFERMERO PROFESIONAL DEL SERVICIO DE CIRUGIA Y/O QUIEN HAGA SUS VECES.               </t>
  </si>
  <si>
    <t>2.1.2.02.02.008.87152</t>
  </si>
  <si>
    <t>SERVICIOS DE MANTENIMIENTO Y REPARACION DE MAQUINARIA Y APARATOS ELÉCTRICOS N.C.P. ((PLAN MANTENIMIENTO HOSPITALARIO DEC. 229/2025</t>
  </si>
  <si>
    <t>CONTRATAR EL MANTENIMIENTO PREVENTIVO Y CORRECTIVO SIN REPUESTOS DEL ASCENSOR CAMILLERO MARCA INTERLIFT, 4 PARADAS, 1000 KG-13 PERSONAS UBICADO EN EL EDIFICIO DEL HOSPITAL DEPARTAMENTAL MARÍA INMACULADA ESE.</t>
  </si>
  <si>
    <t xml:space="preserve">MANTENIMIENTO PREVENTIVO Y CORRECTIVO SIN REPUESTOS DEL ASCENSOR </t>
  </si>
  <si>
    <t>900.512.637-3</t>
  </si>
  <si>
    <t xml:space="preserve">2.1.2.02.02.008.87110 </t>
  </si>
  <si>
    <t>SERVICIOS DE MANTENIMIENTO Y REPARACIÓN DE PRODUCTOS METÁLICOS ELABORADOS, (EXCEPTO MAQUINARIA Y EQUIPO) (PLAN MANTENIMIENTO HOSPITALARIO DEC.229/2025</t>
  </si>
  <si>
    <t>CONTRATAR UNA ORDEN DE PRESTACIÓN DE SERVICIOS A TODO COSTO PARA EL MANTENIMIENTO Y ARREGLO DE DIVANES Y EL TAPIZADO DE SILLAS DE LOS DIFERENTES SERVICIOS HOSPITALARIOS DE LA INSTITUCIÓN, QUE PERMITA GARANTIZAR LA EFICIENCIA Y CALIDAD.</t>
  </si>
  <si>
    <t xml:space="preserve">EL MANTENIMIENTO Y ARREGLO DE DIVANES Y EL TAPIZADO DE SILLAS DE LOS DIFERENTES SERVICIOS </t>
  </si>
  <si>
    <t>LA FORMA DE PAGO DEL CONTRATO OBJETO DE LA PRESENTE NECESIDAD SE REALIZARA EN UN SOLO PAGO, PAGADERO A LA CERTIFICACION DE RECIBO A SATISFACCION POR PARTE DEL SUPERVISOR, CONFORME AL FLUJO DE RECURSOS DEL HOSPITAL, PREVIA PRESENTACION DE LOS DOCUMENTOS REQUISITOS PARA PAGO.</t>
  </si>
  <si>
    <t>00841</t>
  </si>
  <si>
    <t>SERVICIOS DE DIAGNÓSTICO DE IMÁGENES</t>
  </si>
  <si>
    <t xml:space="preserve">JOHN JAIRO MENDOZA RAMIREZ </t>
  </si>
  <si>
    <t>PROFESIONAL ESPECIALIZADA DE SERVICIOS AMBULATORIOS DEL HOSPITAL Y/O QUIEN HAGA SUS VECES</t>
  </si>
  <si>
    <t>00842</t>
  </si>
  <si>
    <t>LAURA NATALIA TRUJILLO ADAMES</t>
  </si>
  <si>
    <t>00843</t>
  </si>
  <si>
    <t>OTROS SERVICIOS PARA PACIENTES HOSPITALIZADOs</t>
  </si>
  <si>
    <t>00844</t>
  </si>
  <si>
    <t>00845</t>
  </si>
  <si>
    <t xml:space="preserve">SERVICIOS AMBULATORIOS </t>
  </si>
  <si>
    <t>MANUEL FELIPE PACHECO SILVA</t>
  </si>
  <si>
    <t>PROFESIONAL ESPECIALIZADO DE SERVICIOS AMBULATORIOS Y/O QUIEN HAGA SUS VECES</t>
  </si>
  <si>
    <t>OTROS SERVICIOS SANITARIOS N.C.P.</t>
  </si>
  <si>
    <t>PRESTACIÓN DE SERVICIOS PROFESIONALES COMO PSICÓLOGO PARA EJECUTAR EL PLAN DE INTERVENCIONES COLECTIVAS PIC, DE ACUERDO CON EL CONTRATO INTERADMINISTRATIVO N.º 70-CDINT-2026 CON ENFOQUE DIFERENCIAL DESDE EL MODELO DE ATENCIÓN PRIMARIA EN SALUD.</t>
  </si>
  <si>
    <t>LUZ MARINA ARRIGUI CICERI</t>
  </si>
  <si>
    <t>00846</t>
  </si>
  <si>
    <t>PRESTACIÓN DE SERVICIOS PROFESIONALES COMO FISIOTERAPEUTA PARA EJECUTAR EL PLAN DE INTERVENCIONES COLECTIVAS PIC, DE ACUERDO CON EL CONTRATO INTERADMINISTRATIVO N.º 70-CDINT-2026 CON ENFOQUE DIFERENCIAL DESDE EL MODELO DE ATENCIÓN PRIMARIA EN SALUD</t>
  </si>
  <si>
    <t>JANIER FERLEY PAEZ LOPEZ</t>
  </si>
  <si>
    <t>00847</t>
  </si>
  <si>
    <t>00848</t>
  </si>
  <si>
    <t>PRESTACIÓN DE SERVICIOS PROFESIONALES COMO AUXILIAR DE ENFERMERÍA PARA EJECUTAR EL PLAN DE INTERVENCIONES COLECTIVAS PIC, DE ACUERDO CON EL CONTRATO INTERADMINISTRATIVO N.º 055 DE 2026 CON ENFOQUE DIFERENCIAL DESDE EL MODELO DE ATENCIÓN PRIMARIA EN SALUD EN EL MUNICIPIO DE MORELIA.</t>
  </si>
  <si>
    <t>KELLY JOHANNA CASTILLO GAITAN</t>
  </si>
  <si>
    <t>00849</t>
  </si>
  <si>
    <t>PRESTACIÓN DE SERVICIOS TÉCNICOS COMO AUXILIAR DE ENFERMERÍA, PARA LLEVAR A CABO LAS ACTIVIDADES QUE DEBEN EJECUTAR LOS EQUIPOS BÁSICOS DE SALUD (EBSA EL MUNICIPIO DE LA MONTAÑITA DENTRO DEL MARCO DEL CUMPLIMIENTO DE LA ATENCIÓN PRIMARIA EN SALUD (APS) EN EL MARCO DE LA RESOLUCIÓN 0697 DE 2025.</t>
  </si>
  <si>
    <t>AUXILIAR DE ENFERMERÍA</t>
  </si>
  <si>
    <t>KAREN YULIETH GRAJALES FLORIANO</t>
  </si>
  <si>
    <t xml:space="preserve">2.4.5.02.09.93123 </t>
  </si>
  <si>
    <t>SERVICIOS ODONTOLÓGICOS</t>
  </si>
  <si>
    <t xml:space="preserve">1,117.554.369 </t>
  </si>
  <si>
    <t>NICOLAS SANDOVAL ARDILA</t>
  </si>
  <si>
    <t>00850</t>
  </si>
  <si>
    <t>00851</t>
  </si>
  <si>
    <t>PRESTAR SUS SERVICIOS PERSONALES EN FORMA INDEPENDIENTE, AUTÓNOMA, BAJO SU PROPIA CUENTA Y RIESGO, SUMINISTRANDO SU EXPERIENCIA PROFESIONAL, EN LOS SERVICIOS ASISTENCIALES EN SALUD, COMO MÉDICO GENERAL, BRINDANDO ATENCIÓN HUMANIZADA A LOS PACIENTES DEL HOSPITAL DEPARTAMENTAL MARIA INMACULADA E.S.E Y/O CENTROS ADCRITOS, CUMPLIENDO CON TODOS LOS PROTOCOLOS HOSPITALARIOS.</t>
  </si>
  <si>
    <t>MÉDICO GENERAL</t>
  </si>
  <si>
    <t xml:space="preserve">MARIA DEL MAR GUERRA MAESTRE </t>
  </si>
  <si>
    <t>00852</t>
  </si>
  <si>
    <t>IMÁGENES DIAGNÓSTICAS</t>
  </si>
  <si>
    <t xml:space="preserve">JHON ARLEY COMETA MORENO </t>
  </si>
  <si>
    <t>00853</t>
  </si>
  <si>
    <t>MARIA FERNANDA SANCHEZ BUITRAGO</t>
  </si>
  <si>
    <t>00854</t>
  </si>
  <si>
    <t>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N0 UESTRA HABILITACIÓN COMO IPS DE MEDIANA COMPLEJIDAD, COMO ESPECIALISTA EN ORTOPEDIA Y TRAUMATOLOGIA, BRINDANDO ATENCIÓN HUMANIZADA Y SEGURA A LOS PACIENTES DEL HOSPITAL DEPARTAMENTAL MARÍA INMACULADA ESE Y/O SUS CENTROS DE SALUD ADSCRITOS CUMPLIENDO CON TODOS LOS PROTOCOLOS HOSPITALARIOS.</t>
  </si>
  <si>
    <t>ORTOPEDIA Y TRAUMATOLOGIA</t>
  </si>
  <si>
    <t>901746240-1</t>
  </si>
  <si>
    <t xml:space="preserve">ROBERTO FONTALVO ESCALANTE S.A.S </t>
  </si>
  <si>
    <t>PRESTAR SUS SERVICIOS PERSONALES EN FORMA INDEPENDIENTE, AUTÓNOMA, BAJO SU PROPIA CUENTA Y RIESGO, SUMINISTRANDO SU EXPERIENCIA PROFESIONAL, EN LOS SERVICIOS ASISTENCIALES EN SALUD, COMO FISIOTERAPEUTA, EN EL HOSPITAL MARIA INMACULADA Y/O SUS CENTROS DE SALUD ADSCRITOS, CUMPLIENDO CON TODOS LOS PROTOCOLOS INSTITUCIONALES.</t>
  </si>
  <si>
    <t>KAREN DIAZ CARDENAS</t>
  </si>
  <si>
    <t>00855</t>
  </si>
  <si>
    <t>00856</t>
  </si>
  <si>
    <t xml:space="preserve">PRESTACIÓN DE SERVICIOS PROFESIONALES COMO ENFERMERA PARA EJECUTAR EL PLAN DE INTERVENCIONES COLECTIVAS PIC, DE ACUERDO CON EL CONTRATO INTERADMINISTRATIVO N.º 055 DE 2026 CON ENFOQUE DIFERENCIAL DESDE EL MODELO DE ATENCIÓN PRIMARIA EN SALUD EN EL MUNICIPIO DE MORELIA.
</t>
  </si>
  <si>
    <t xml:space="preserve">VALENTINA OCHOA BERMUDEZ </t>
  </si>
  <si>
    <t>PROFESIONAL ESPECIALIZADO SERVICIOS AMBULATORIOS CON APOYO DEL  COORDINADOR DEL PLAN DE INTERVENCIONES COLECTIVAS Y/O QUIENES HAGAN SUS VECES</t>
  </si>
  <si>
    <t>00857</t>
  </si>
  <si>
    <t>PRESTACIÓN DE SERVICIOS TÉCNICOS COMO AUXILIAR DE ENFERMERÍA, PARA LLEVAR A CABO LAS ACTIVIDADES QUE DEBEN EJECUTAR LOS EQUIPOS BÁSICOS DE SALUD (EBS) PARA EL MUNICIPIO DE LA MONTAÑITA DENTRO DEL MARCO DEL CUMPLIMIENTO DE LA ATENCIÓN PRIMARIA EN SALUD (APS) EN EL MARCO DE LA RESOLUCIÓN 0697 DE 2025.</t>
  </si>
  <si>
    <t>EDNA ROCIO CALDERON NUÑEZ</t>
  </si>
  <si>
    <t>00858</t>
  </si>
  <si>
    <t xml:space="preserve">PRESTACIÓN DE SERVICIOS PROFESIONALES COMO ENFERMERO PARA EJECUTAR EL PLAN DE INTERVENCIONES COLECTIVAS PIC, DE ACUERDO CON EL CONTRATO INTERADMINISTRATIVO N.º 70-CDINT-2026 CON ENFOQUE DIFERENCIAL DESDE EL MODELO DE ATENCIÓN PRIMARIA EN SALUD.
</t>
  </si>
  <si>
    <t>FORMA DE PAGO: DE CONFORMIDAD CON EL FLUJO DE RECURSOS DEL SISTEMA DE SEGURIDAD SOCIAL EN SALUD, EN PAGOS MENSUALES DE ACUERDO CON LAS HORAS EFECTIVAMENTE PRESTADAS Y CERTIFICADAS POR EL SUPERVISOR.</t>
  </si>
  <si>
    <t>00859</t>
  </si>
  <si>
    <t>ESPECIALISTA EN PEDIATRIA</t>
  </si>
  <si>
    <t>LUIS ALFONSO MESTRE GARCIA</t>
  </si>
  <si>
    <t>00860</t>
  </si>
  <si>
    <t>PSICOLOGIA</t>
  </si>
  <si>
    <t>VANESSA BETANCOURT MAYOR</t>
  </si>
  <si>
    <t>00861</t>
  </si>
  <si>
    <t>STELLA YINETH OSPINA MARTINEZ</t>
  </si>
  <si>
    <t>PROFESIONAL ESPECIALIZADO AREA DE SALUD Y/O QUIEN HAGA SUS VECES</t>
  </si>
  <si>
    <t xml:space="preserve">JUAN DAVID TRUJILLO MORENO </t>
  </si>
  <si>
    <t xml:space="preserve">YESSICA VALERIA ZAMBRANO GARCIA </t>
  </si>
  <si>
    <t xml:space="preserve">DISTRIBUCIONES NORIEGA Y LUNA </t>
  </si>
  <si>
    <t>00862</t>
  </si>
  <si>
    <t>00864</t>
  </si>
  <si>
    <t>00865</t>
  </si>
  <si>
    <t>2734</t>
  </si>
  <si>
    <t>2735</t>
  </si>
  <si>
    <t>2736</t>
  </si>
  <si>
    <t>2737</t>
  </si>
  <si>
    <t>2738</t>
  </si>
  <si>
    <t>2739</t>
  </si>
  <si>
    <t>2740</t>
  </si>
  <si>
    <t>2741</t>
  </si>
  <si>
    <t>2742</t>
  </si>
  <si>
    <t>2743</t>
  </si>
  <si>
    <t>2744</t>
  </si>
  <si>
    <t>2745</t>
  </si>
  <si>
    <t>2746</t>
  </si>
  <si>
    <t>2747</t>
  </si>
  <si>
    <t>2748</t>
  </si>
  <si>
    <t>2749</t>
  </si>
  <si>
    <t>2750</t>
  </si>
  <si>
    <t>2751</t>
  </si>
  <si>
    <t>2755</t>
  </si>
  <si>
    <t>2752</t>
  </si>
  <si>
    <t>2753</t>
  </si>
  <si>
    <t>2754</t>
  </si>
  <si>
    <t>00866</t>
  </si>
  <si>
    <t>00867</t>
  </si>
  <si>
    <t>00868</t>
  </si>
  <si>
    <t>2756</t>
  </si>
  <si>
    <t>2757</t>
  </si>
  <si>
    <t xml:space="preserve">LAURA CRISTINA PERALTA SALAS </t>
  </si>
  <si>
    <t>00869</t>
  </si>
  <si>
    <t xml:space="preserve">TERMINADO </t>
  </si>
  <si>
    <t>01/03 AL 30/04/2026</t>
  </si>
  <si>
    <t>01/03 AL 19/04/2026</t>
  </si>
  <si>
    <t>01 AL 31/03/2026</t>
  </si>
  <si>
    <t>01 AL 07/03/2026</t>
  </si>
  <si>
    <t>01 AL 04/03/2026</t>
  </si>
  <si>
    <t>2758</t>
  </si>
  <si>
    <t>2767</t>
  </si>
  <si>
    <t xml:space="preserve">WILSON JAVIER ALVIS ALAPE </t>
  </si>
  <si>
    <t>00870</t>
  </si>
  <si>
    <t xml:space="preserve">MILLER HERNAN AGUILAR RPDRIGUEZ </t>
  </si>
  <si>
    <t>00871</t>
  </si>
  <si>
    <t xml:space="preserve">SILVIA LORENA PERDOMO CLEVEZ </t>
  </si>
  <si>
    <t>00872</t>
  </si>
  <si>
    <t xml:space="preserve">KAREN XIOMARA ZULUAGA CHALA </t>
  </si>
  <si>
    <t>00873</t>
  </si>
  <si>
    <t>00874</t>
  </si>
  <si>
    <t xml:space="preserve">CARLOS ANDRES VALENCIA ORTIZ </t>
  </si>
  <si>
    <t>00875</t>
  </si>
  <si>
    <t xml:space="preserve">MARTHA JISELA PERALTA PRADA </t>
  </si>
  <si>
    <t>00876</t>
  </si>
  <si>
    <t xml:space="preserve">LAURA LOSADA CALDERON </t>
  </si>
  <si>
    <t xml:space="preserve">PROFESIONAL UNIVERSITARIO DE INGENIERIA BIOMEDICA </t>
  </si>
  <si>
    <t xml:space="preserve">SERVICIOS DE MANTENIMIENTO Y REAPARACION DE INSTRUMENTOS MEDICOS, DE PRECISION Y OPTICOS, EQUIPO DE MEDICION, PRUEBA, NAVEGACION Y CONTROL) </t>
  </si>
  <si>
    <t>2.1.2.02.01.003.01</t>
  </si>
  <si>
    <t>OTROS BIENES TRANSPORTABLES (EXCEPTO PRODUCTOS METÁLICOS, MAQUINARIA Y EQUIPO ( PLAN  MANTENIMIENTO  HOSPITALARIO DEC 22/2025)</t>
  </si>
  <si>
    <t xml:space="preserve">REALIZAR EL SUMINISTRO DE MATERIALES DE FERRETERIA PARA EL HOSPITAL DEPARTAMENTAL MARIA INMACULADA ESE Y SUS CENTROS DE SALUD ADSCRITOS </t>
  </si>
  <si>
    <t xml:space="preserve">SEGÚN CANTIDAD DE MATERIALES FERRETERIA SUMINISTRADO Y RECIBIBDOS POR EL SUPERVISOR SEL CONTRATO, Y SEGÚN PRECIOS PACTADOS EN EL CONTRATO </t>
  </si>
  <si>
    <t>2771</t>
  </si>
  <si>
    <t>2772</t>
  </si>
  <si>
    <t>2773</t>
  </si>
  <si>
    <t>2775</t>
  </si>
  <si>
    <t>2776</t>
  </si>
  <si>
    <t>2777</t>
  </si>
  <si>
    <t>2778</t>
  </si>
  <si>
    <t>2779</t>
  </si>
  <si>
    <t xml:space="preserve">NAYIBE LLANOS SALAZAR </t>
  </si>
  <si>
    <t>2774</t>
  </si>
  <si>
    <t>00877</t>
  </si>
  <si>
    <t xml:space="preserve">GLORIA ESTEFANY LOAIZA BOCANEGRA </t>
  </si>
  <si>
    <t>00878</t>
  </si>
  <si>
    <t>00879</t>
  </si>
  <si>
    <t>2.1.2.01.01.003.04.06</t>
  </si>
  <si>
    <t>OTROS EQUIPOS ELECTRICOS Y SUS PARTES Y PIEZAS ( PLAN DE MANTENIMIENTO HOSPITALARIO DEC 229/2025)</t>
  </si>
  <si>
    <t xml:space="preserve">REALIZAR SUMINISTRO DE REPUESTOS PARA LA RED DE FRIO DEL HOSPITAL DEPARTAMENTAL MARIA INMACULADA ESE Y SUS CENTROS DE SALUD ADSCRITOS </t>
  </si>
  <si>
    <t xml:space="preserve">PSICOLOGO </t>
  </si>
  <si>
    <t xml:space="preserve">SERVICIOS DE TERMINACION Y ACABADOS DE EDIFICIOS </t>
  </si>
  <si>
    <t xml:space="preserve">PINTOR </t>
  </si>
  <si>
    <t>JEFE DE OFICINA MANTENIMIENTO HOSPITALARIO Y/O QUIEN HAGA SUS VECES</t>
  </si>
  <si>
    <t xml:space="preserve">PRESTAR  PERSONALMENTE LOS SERVICIOS COMO PINTOR PARA EL MANTENIMIENTO PREVENTIVO Y CORRECTIVO DE INFRAESTRUCTURA  COMO EN FONTANERIA, PINTURA, RESANE, LIMPIEZA DE PAREDES PINTURAS DE MUROS, PISOS, CIELO RASOS, REALIZACION DE ACTIVIDADES OPERATIVAS Y VARIOS EN LAS ISTALACIONES FISICAS DEL HOSPITAL DEPARTAMENTAL MARIA INMACULADA ESE Y SUS CENTROS DE SALUD ADSCRITOS Y/O  DONDE SE REQUIERA EL MISMO, DE MANERA INDEPENDIENTE GOZANDO DE PLENA AUTONOMIA EN CUMPPLIMIENTO DE PROPUESTA PRESENTADA POR EL CONTRATISTA AL CONTRATANTE Y ACORDE CON LAS ACTIVIDADES A REALIZAR PROPIAS DEL AREA </t>
  </si>
  <si>
    <t>00880</t>
  </si>
  <si>
    <t xml:space="preserve">COMERCIAL MEDICA DE COLOMBIA S.A.S C.M.C MEDICAL SAS </t>
  </si>
  <si>
    <t>01/03 AL 15/04/2026</t>
  </si>
  <si>
    <t xml:space="preserve">CAMBIO DE SUPERVISION </t>
  </si>
  <si>
    <t>2784</t>
  </si>
  <si>
    <t>2785</t>
  </si>
  <si>
    <t>2786</t>
  </si>
  <si>
    <t xml:space="preserve">VIVIANA KATHERINE HERNANDEZ REY </t>
  </si>
  <si>
    <t xml:space="preserve">PRESTACION DE SERVICIO COMO AUXILIAR ADMINISTRATIVO PARA APOYAR LA EJECUCION DEL PLAN DE INTERVENCIONES COLECTIVAS DEL PIC CON ENFOQUE DIFERENCIAL DESDE EL MODELO DE ATENCION PRIMARIA EN SALUD </t>
  </si>
  <si>
    <t>LUCIA PAOLA OCHOA LOPEZ</t>
  </si>
  <si>
    <t>SERVICIOS ADMINISTRATIVOS COMBINADOS DE OFICINA)</t>
  </si>
  <si>
    <t xml:space="preserve">LINA YICETH SANTANILLA OLAYA </t>
  </si>
  <si>
    <t>SEBASTIAN CLAROS PEREZ</t>
  </si>
  <si>
    <t>2780</t>
  </si>
  <si>
    <t xml:space="preserve">ELIZABET ROCIO HERNANDEZ ROJAS </t>
  </si>
  <si>
    <t>00881</t>
  </si>
  <si>
    <t xml:space="preserve">SERVICIO DE GESTION DE DESARROLLO EMPRESARIAL </t>
  </si>
  <si>
    <t>CONTRATACIÓN DE UNA PERSONA NATURAL PARA LA PRESTACIÓN DE SERVICIOS DE PSICOLOGÍA EN FORMA INDEPENDIENTE Y AUTÓNOMA, BAJO SU PROPIA CUENTA Y RIESGO, SUMINISTRANDO PARA ELLO SU EXPERIENCIA AL HOSPITAL DEPARTAMENTAL MARÍA INMACULADA ESE ENFOCANDO EL APOYO A LAS ACTIVIDADES QUE POR DIRECTRIZ NORMATIVA DE LA RESOLUCIÓN 3461 DE 2025 SE DEBAN ADELANTAR AL INTERIOR DE CUALQUIERA DE LAS SEDES DONDE SE REQUIERA DE SU APOYO.</t>
  </si>
  <si>
    <t>PSICOLOGÍA</t>
  </si>
  <si>
    <t xml:space="preserve"> OTROS SERVICIOS SANITARIOS N.C.P</t>
  </si>
  <si>
    <t>PRESTACIÓN DE SERVICIOS PROFESIONALES COMO PSICÓLOGA PARA EJECUTAR EL PLAN DE INTERVENCIONES COLECTIVAS PIC, DE ACUERDO CON EL CONTRATO INTERADMINISTRATIVO Nº 202500001081 DE 2026 CON ENFOQUE DIFERENCIAL DESDE EL MODELO DE ATENCIÓN PRIMARIA EN SALUD.</t>
  </si>
  <si>
    <t xml:space="preserve">SUSPENDIDO </t>
  </si>
  <si>
    <t>00882</t>
  </si>
  <si>
    <t>00883</t>
  </si>
  <si>
    <t>00884</t>
  </si>
  <si>
    <t>00885</t>
  </si>
  <si>
    <t xml:space="preserve">SERVICIOS DE MANTENIMIENTO Y REPARACION DE INSTRUMEMTOS MEDICOS, DE PRECISION Y OPTICOS ; EQUIPOS DE MEDICION , PRUEBA, NAVEGACION Y CONTROL </t>
  </si>
  <si>
    <t>CONTRATAREL MANTENIMIENTO PREVENTIVO Y CORRECTIVO SIN RESPUESTOS DEL STERRAD 100S, UBICADO EN EL SERVICIO DE ESTERILIZACION DEL HOSPITAL DEPARTAMENTAL MARIA INMACULADA ESE</t>
  </si>
  <si>
    <t>900294203-4</t>
  </si>
  <si>
    <t xml:space="preserve">EL HOSPITAL PAGARA AL COTRATISTA DOS MONTOS IGUALES, CORRESPONDIENTES A DOS FACTURAS QUE SE ENTREGAN DESPUES DE REALIZADO CADA MANTENIMIENTO PREVENTIVO </t>
  </si>
  <si>
    <t>2790</t>
  </si>
  <si>
    <t>2791</t>
  </si>
  <si>
    <t>2792</t>
  </si>
  <si>
    <t>2793</t>
  </si>
  <si>
    <t>2794</t>
  </si>
  <si>
    <t xml:space="preserve">SE REALIZARAN PAGOS DENTRO DE LOS TREINTA (30) DIAS SIGUIENTES AL RECIBIDO DE LA FACTURA POR VALOR DE LA SUMA DE LOS MATERIALES SUMINISTRADOS EN EL PERIODO DE FACTURACCION, PREVIO CUMPLIMIENTO DE LOS REQUISITOS DE PAGO </t>
  </si>
  <si>
    <t xml:space="preserve">CRISTIAN JULIAN SANCHEZ CUELLAR </t>
  </si>
  <si>
    <t xml:space="preserve">ENNUAR DANIEL ROJAS RAMIREZ </t>
  </si>
  <si>
    <t xml:space="preserve">LAYNETH MILAGROS JIMENEZ CARRILLO </t>
  </si>
  <si>
    <t xml:space="preserve">PROFESIONAL ESPECIALIZADO  AREA DE SALUD ( SERVICIOS </t>
  </si>
  <si>
    <t>2798</t>
  </si>
  <si>
    <t xml:space="preserve">OBLIGACIONES DEL CONTRATISTA </t>
  </si>
  <si>
    <t>00886</t>
  </si>
  <si>
    <t>00887</t>
  </si>
  <si>
    <t>00888</t>
  </si>
  <si>
    <t>2799</t>
  </si>
  <si>
    <t>2800</t>
  </si>
  <si>
    <t>2801</t>
  </si>
  <si>
    <t>OTROS SERVICIOS DE LIMPIEZA DE PRODUCTOS TEXTILES)</t>
  </si>
  <si>
    <t>ENFERMERO PROFESIONAL</t>
  </si>
  <si>
    <t xml:space="preserve">TEMINADO </t>
  </si>
  <si>
    <t>TERMINADO</t>
  </si>
  <si>
    <t xml:space="preserve">2.1.2.02.2.008.83162 </t>
  </si>
  <si>
    <t>SERVICIOS DE ADMINISTRACIÓN DE SISTEMAS INFORMÁTICOS</t>
  </si>
  <si>
    <t>EL CONTRATISTA SE COMPROMETE A PRESTAR EL SERVICIO DE SOPORTE, MANTENIMIENTO PARA DARUMA SALUD Y LAS ACTUALIZACIONES RESPECTIVAS EL CUAL TIENE COMO PROPÓSITO GARANTIZAR UNA ADECUADA OPERACIÓN Y UTILIDAD DEL SOFTWARE LICENCIADO, DE CONFORMIDAD CON LAS ESPECIFICACIONES TÉCNICAS Y DE FUNCIONALIDAD SEÑALADA EN LA DOCUMENTACIÓN RELACIONADA DEL SOFTWARE LICENCIADO.</t>
  </si>
  <si>
    <t xml:space="preserve">GESTIÓN DE CALIDAD </t>
  </si>
  <si>
    <t>900184755-6</t>
  </si>
  <si>
    <t>TIQAL S.A.S.</t>
  </si>
  <si>
    <t>PROFESIONAL ESPECIALIZADO DE GESTIÓN DE CALIDAD Y/ O QUIEN HAGA SUS VECES</t>
  </si>
  <si>
    <t>EL HOSPITAL PAGARÁ DE ACUERDO AL FLUJO DE RECURSOS DEL SISTEMA DE SEGURIDAD SOCIAL EN SALUD, EL PRIMER 25% ($ 9.128.925=) DEL VALOR TOTAL UNA VEZ LEGALIZADO EL CONTRATO Y PASADO EL PRIMER MES DE OPERACIÓN, ABRIL DEL 2026. EL SEGUNDO 25% ($ 9.128.925=) DEL VALOR TOTAL CONTRA INFORME DE SOPORTE, JULIO DEL 2026. EL TERCER 25% ($ 9.128.925=) DEL VALOR TOTAL CONTRA INFORME DE SOPORTE, SEPTIEMBRE DEL 2026. EL CUARTO 25% ($ 9.128.926=) DEL VALOR TOTAL CONTRA INFORME DE SOPORTE, DICIEMBRE DEL 2026.</t>
  </si>
  <si>
    <t xml:space="preserve">SERVICIOS DE DESINFECCION Y EXTERMINACION </t>
  </si>
  <si>
    <t>PRESTAR EL SERVICIO DE LAVADO Y DESINFECCIÓN DE TANQUES DE ALMACENAMIENTO DE AGUA SUBTERRÁNEOS DE CONCRETO Y PLÁSTICOS ELEVADOS DEL HOSPITAL DEPARTAMENTAL MARÍA INMACULADA E.S.E. Y SUS CENTROS DE SALUD ADSCRITOS.</t>
  </si>
  <si>
    <t>LAVADO Y DESINFECCIÓN DE TANQUES</t>
  </si>
  <si>
    <t xml:space="preserve">1.116.912.466-4 </t>
  </si>
  <si>
    <t>ECO AMBIENTALES CARVAJAL</t>
  </si>
  <si>
    <t>JEFE OFICINA DE MATENIMIENTO HOSPITALARIO DEL HOSPITAL MARIA INMACULADA ESE Y/ O QUIEN HAGA SUS VECES</t>
  </si>
  <si>
    <t>CONTRATAR EL MANTENIMIENTO PREVENTIVO Y CORRECTIVO SIN REPUESTOS DE 11 MONITORES DE SIGNOS VITALES B125 Y 1 ECG MAC 600 DEL SERVICIO DE UCI NEONATAL DEL HOSPITAL DEPARTAMENTAL MARÍA INMACULADA ESE.</t>
  </si>
  <si>
    <t>860.044.349-4</t>
  </si>
  <si>
    <t>G. BARCO S.A TECNOLOGIA MEDICA</t>
  </si>
  <si>
    <t>PROFESIONAL UNIVERSITARIO DE INGENIERIA BIOMÉDICA Y/O QUIEN HAGA SUS VECES</t>
  </si>
  <si>
    <t>PRESTAR SERVICIOS ESPECIALIZADOS EN OTORRINOLARINGOLOGÍA, DE MANERA INDEPENDIENTE Y AUTÓNOMA, POR SU CUENTA Y RIESGO, APORTANDO TALENTO HUMANO IDÓNEO, DEBIDAMENTE HABILITADO Y CON EXPERIENCIA COMPROBADA, CONFORME A LAS GUÍAS CLÍNICAS, PROTOCOLOS INSTITUCIONALES VIGENTES Y A LAS RECOMENDACIONES DE LA MEDICINA BASADA EN LA EVIDENCIA EMITIDAS POR LA SOCIEDAD CIENTÍFICA NACIONAL CORRESPONDIENTE; GARANTIZANDO UNA ATENCIÓN SEGURA, OPORTUNA, CONTINUA Y HUMANIZADA, Y DANDO ESTRICTO CUMPLIMIENTO A LOS PROTOCOLOS, POLÍTICAS DE CALIDAD Y NORMAS DE SEGURIDAD DEL PACIENTE DE LA INSTITUCIÓN.</t>
  </si>
  <si>
    <t>SERVICIOS ESPECIALIZADOS EN OTORRINOLARINGOLOGÍA</t>
  </si>
  <si>
    <t>901492106-0</t>
  </si>
  <si>
    <t xml:space="preserve"> SERVICIOS MEDICOS INTEGRALES RINODERMA S.A.S </t>
  </si>
  <si>
    <t>00889</t>
  </si>
  <si>
    <t>00890</t>
  </si>
  <si>
    <t>00891</t>
  </si>
  <si>
    <t>00892</t>
  </si>
  <si>
    <t>2804</t>
  </si>
  <si>
    <t>2803</t>
  </si>
  <si>
    <t>2802</t>
  </si>
  <si>
    <t>00893</t>
  </si>
  <si>
    <t>CIRUGIA</t>
  </si>
  <si>
    <t>JHON ANDRES GUARNIZO IBARRA</t>
  </si>
  <si>
    <t xml:space="preserve">VALOR/SUPERVISION/OBLIGACIONES </t>
  </si>
  <si>
    <t>2817</t>
  </si>
  <si>
    <t>2816</t>
  </si>
  <si>
    <t>NOVATECNICA S.A.S</t>
  </si>
  <si>
    <t>900.412.189-6</t>
  </si>
  <si>
    <t>SERVICIO DE MANTENIMIENTO PREVENTIVO Y CORRECTIVO PARA LA HABILITACION Y PUESTA EN MARCHA DE ESTERILIZADOR MARCA BELIMED, MODELO MST-V2-666 CGS DEL HOSPITAL DEPARTAMENTAL MARIA INMACULADA ESE.</t>
  </si>
  <si>
    <t>SERVICIOS DE MANTENIMIENTO Y REPARACION DE MAQUINARIA Y APARATOS ELECTRONICOS N.C.P. (PLAN MANTENIMIENTO HOSPITALARIO DEC. 229/2025)</t>
  </si>
  <si>
    <t>00894</t>
  </si>
  <si>
    <t>EL HOSPITAL PAGARÁ AL CONTRATISTA, EN UN ÚNICO PAGO DEL 100% DEL VALOR DEL CONTRATO, UNA VEZ PRESENTADA Y REALIZADA LA FACTURA Y/O DOCUMENTO EQUIVALENTE, DESPUES DE DE REALIZADO EL MANTENIMIENTO PREVENTIVO.</t>
  </si>
  <si>
    <t>2819</t>
  </si>
  <si>
    <t xml:space="preserve">YUNEIDY ANGULO ASCENIO </t>
  </si>
  <si>
    <t>00895</t>
  </si>
  <si>
    <t>DE CONFORMIDAD CON EL FLUJO DE RECURSOS DEL SISTEMA DE SEGURIDAD SOCIAL EN SALUD MEDIANTE PAGOS MENSUALES PREVIA CERTICACIÓN DEL SUPERVISOR DE LAS ACTIVIDADES REALIZADAS.</t>
  </si>
  <si>
    <t>01/04 AL 31/05/2026</t>
  </si>
  <si>
    <t xml:space="preserve">EDWIN ALBERTO SOLANO CHARRY </t>
  </si>
  <si>
    <t>00896</t>
  </si>
  <si>
    <t>DRAEGER COLOMBIA S.A</t>
  </si>
  <si>
    <t>00897</t>
  </si>
  <si>
    <t>SERVICIOS DE MANTENIMIENTO Y REAPARACION DE INSTRUMENTOS MEDICOS, DE PRECISION Y OPTICOS, EQUIPO DE MEDICION, PRUEBA, NAVEGACION Y CONTROL</t>
  </si>
  <si>
    <t>CONTRATAR EL MANTENIMIENTO PREVENTIVO Y CORRECTIVO SIN REPUESTOS DE LOS EQUIPOS BIOMÉDICOS (EQUIPOS SOPORTE DE VIDA) DEL HOSPITAL DEPARTAMENTAL MARÍA INMACULADA ESE.</t>
  </si>
  <si>
    <t>900.194.910-4</t>
  </si>
  <si>
    <t>PROFESIONAL UNIVERSITARIO DE INGENIERIA BIOMÉDICA Y/O QUIEN HAGA SUS VECES.</t>
  </si>
  <si>
    <t>INTERNO</t>
  </si>
  <si>
    <t>SE REALIZA EN DOS MONTOS IGUALES, CORRESPONDIENTES A DOS FACTURAS QUE SE ENTREGAN DESPUÉS DE REALIZADO CADA MANTENIMIENTO PREVENTIVO.</t>
  </si>
  <si>
    <t>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ESPECIALISTA EN MEDICINA CRITICA Y CUIDADO INTENSIVO, BRINDANDO ATENCIÓN HUMANIZADA Y SEGURA A LOS PACIENTES DEL HOSPITAL DEPARTAMENTAL MARÍA INMACULADA ESE Y/O SUS CENTROS DE SALUD ADSCRITOS CUMPLIENDO CON TODOS LOS PROTOCOLOS HOSPITALARIOS.</t>
  </si>
  <si>
    <t>01/4 AL 31/05/2026</t>
  </si>
  <si>
    <t>2829</t>
  </si>
  <si>
    <t>2828</t>
  </si>
  <si>
    <t>2827</t>
  </si>
  <si>
    <t>EL CONTRATISTA SE COMPROMETE A PRESTAR SUS SERVICIOS PERSONALES COMO ABOGADO, EN FORMA INDEPENDIENTE, AUTÓNOMA, BAJO SU PROPIA CUENTA Y RIESGO, SUMINISTRANDO SU EXPERIENCIA PROFESIONAL AL HOSPITAL DEPARTAMENTAL MARÍA INMACULADA ESE Y/O DONDE SE REQUIERA EL SERVICIO.</t>
  </si>
  <si>
    <t xml:space="preserve">JUAN CAMILO CASTAÑEDA GUTIERREZ </t>
  </si>
  <si>
    <t xml:space="preserve">ASESORA DE CONTRATACION Y/O QUIEN HAGA SUS VECES. </t>
  </si>
  <si>
    <t>00898</t>
  </si>
  <si>
    <t xml:space="preserve">NANCY ESTHER MORALES CAMARGO </t>
  </si>
  <si>
    <t>00899</t>
  </si>
  <si>
    <t xml:space="preserve">JOSE JESUS MARTINEZ CHAPARRO </t>
  </si>
  <si>
    <t>00900</t>
  </si>
  <si>
    <t xml:space="preserve">CESION </t>
  </si>
  <si>
    <t xml:space="preserve">13/03/2023 DIANA CAROLINA GOMEZ NIVIA </t>
  </si>
  <si>
    <t xml:space="preserve">COMPRAVENTA </t>
  </si>
  <si>
    <t>00901</t>
  </si>
  <si>
    <t>00902</t>
  </si>
  <si>
    <t>2841</t>
  </si>
  <si>
    <t>2842</t>
  </si>
  <si>
    <t>2836</t>
  </si>
  <si>
    <t>2835</t>
  </si>
  <si>
    <t>2837</t>
  </si>
  <si>
    <t xml:space="preserve">KAREN MICHELLE RODRIGUEZ TRUJILLO </t>
  </si>
  <si>
    <t>00903</t>
  </si>
  <si>
    <t>00904</t>
  </si>
  <si>
    <t>00905</t>
  </si>
  <si>
    <t>ESPECIALISTA EN CIRUGIA GENERAL</t>
  </si>
  <si>
    <t xml:space="preserve">REFERENCIA Y CONTRAREFERENCIA </t>
  </si>
  <si>
    <t>MEDICO GENERAL / LIDER DE REFERENCIA Y CONTRAREFERENCIA Y/O QUIEN HAGA SUS VECES.</t>
  </si>
  <si>
    <t xml:space="preserve">2.1.2.02.01.003.01 </t>
  </si>
  <si>
    <t xml:space="preserve">OTROS BIENES TRASNPORTABLES (EXCEPTO PRODUCTOS METALICOS, MAQUINARIA Y EQUIPO) (PLAN MANTENIMEINTO HOSPITALARIO DEC. 229/2025) </t>
  </si>
  <si>
    <t>CONTRATAR LA FABRICACIÓN DE DIVANES DESTINADOS A LOS SERVICIOS DE HOSPITALIZACIÓN DE LA INSTITUCIÓN, CON EL FIN DE GARANTIZAR CONDICIONES ADECUADAS DE COMODIDAD, DIGNIDAD Y APOYO A LOS ACOMPAÑANTES DE LOS PACIENTES, CONTRIBUYENDO ASÍ A LA MEJORA Y CALIDAD DEL SERVICIO INSTITUCIONAL.</t>
  </si>
  <si>
    <t xml:space="preserve">OFICINA MANTENIMEINTO </t>
  </si>
  <si>
    <t xml:space="preserve">FABRICACIÓN DE DIVANES </t>
  </si>
  <si>
    <t>JEFE OFICINA MANTENIMEINTO HOSPITALARIO  Y/O QUIEN HAGA SUS VECES.</t>
  </si>
  <si>
    <t>KARENT LISBEYTH PINZON LOSADA</t>
  </si>
  <si>
    <t>PROFESIONAL UNIVERSITARIA  FACTURACION Y/O QUIEN HAGA SUS VECES.</t>
  </si>
  <si>
    <t xml:space="preserve">MARIA JOSE HIOS TORRES </t>
  </si>
  <si>
    <t xml:space="preserve">CLAUSULA GARANTIAS </t>
  </si>
  <si>
    <t>00906</t>
  </si>
  <si>
    <t>SANDRA XIMENA ECHAVARRIA HURTADO</t>
  </si>
  <si>
    <t>EL CONTRATISTA SE COMPROMETE A PRESTAR SUS SERVICIOS PERSONALES EN FORMA INDEPENDIENTE, AUTÓNOMA, BAJO SU PROPIA CUENTA Y RIESGO, SUMINISTRANDO SU EXPERIENCIA TÉCNICA, EN LOS SERVICIOS ASISTENCIALES EN SALUD, COMO AUXILIAR DE ENFERMERIA, EN EL HOSPITAL DEPARTAMENTAL MARIA INMACULADA Y/O SUS CENTROS DE SALUD ADSCRITOS</t>
  </si>
  <si>
    <t>2843</t>
  </si>
  <si>
    <t xml:space="preserve">JOHAN ANDRES MEDINA GONZALEZ </t>
  </si>
  <si>
    <t>00907</t>
  </si>
  <si>
    <t>2850</t>
  </si>
  <si>
    <t xml:space="preserve">01 AL 15 DE ABRIL </t>
  </si>
  <si>
    <t xml:space="preserve">01 AL 13 DE ABRIL </t>
  </si>
  <si>
    <t xml:space="preserve">01 AL 30 DE ABRIL </t>
  </si>
  <si>
    <t xml:space="preserve">JOSE ELIAS RINCO FLOREZ </t>
  </si>
  <si>
    <t>00908</t>
  </si>
  <si>
    <t xml:space="preserve">2.1.2.02.02.005.547 </t>
  </si>
  <si>
    <t>SERVICIOS DE TERMINACIÓN Y ACABADO DE EDIFICIOS (PLAN MANTENIMIENTO HOSPITALARIO DEC. 229/2025</t>
  </si>
  <si>
    <t>REALIZAR EL MANTENIMIENTO DE MUEBLES DE USO ADMINISTRATIVO Y ASISTENCIAL DEL HOSPITAL DEPARTAMENTAL MARÍA INMACULADA ESE Y SUS CENTROS DE SALUD ADSCRITO.</t>
  </si>
  <si>
    <t xml:space="preserve">OFICINA MANTENIMIENTOS HOSPITALARIO </t>
  </si>
  <si>
    <t xml:space="preserve">MANTENIMIENTO DE MUEBLES </t>
  </si>
  <si>
    <t>JEFE OFICINA MANTENIMIENTOS HOSPITALARIO Y/O QUIEN HAGA SUS VECES, CON EL ACOMPAÑAMIENTO DEL PROFESIONAL EN INGENIERÍA CIVIL CONTRATISTA DE APOYO A LA DEPENDENCIA MANTENIMIENTO HOSPITALARIO</t>
  </si>
  <si>
    <t>SE PAGARÁ AL CONTRATISTA EN PAGOS PARCIALES. PREVIA CERTIFICACIÓN POR PARTE DEL SUPERVISOR EN EL CUAL CONSTE HABER REALIZADO A SATISFACCIÓN LAS ACTIVIDADES CONTRATADAS.</t>
  </si>
  <si>
    <t>2849</t>
  </si>
  <si>
    <t>2855</t>
  </si>
  <si>
    <t>2854</t>
  </si>
  <si>
    <t>2856</t>
  </si>
  <si>
    <t xml:space="preserve">DIEGO ALEJANDRO SANCHEZ CORTES </t>
  </si>
  <si>
    <t>00909</t>
  </si>
  <si>
    <t>SERVICIOS DE MANTENIMIENTO Y REPARACIÓN DE INSTRUMENTOS MÉDICOS, DE PRECISIÓN Y ÓPTICOS; EQUIPO DE MEDICIÓN, PRUEBA, NAVEGACIÓN Y CONTROL)</t>
  </si>
  <si>
    <t xml:space="preserve">INGENIERIA BIOMEDICA </t>
  </si>
  <si>
    <t xml:space="preserve">INGENIERO BIOMÉDICO </t>
  </si>
  <si>
    <t>PROFESIONAL UNIVERSITARIO DE INGENIERIA BIOMEDICA Y/O QUIEN HAGA SUS VECES</t>
  </si>
  <si>
    <t>00910</t>
  </si>
  <si>
    <t>2.1.2.02.02.008087152</t>
  </si>
  <si>
    <t xml:space="preserve"> SERVICIOS DE MANTENIMIENTO Y REPARACION DE MAQUINARIA Y APARATOS ELETRONICOS N.C.P</t>
  </si>
  <si>
    <t>CONTRATAR EL MANTENIMIENTO PREVENTIVO Y CORRECTIVO, SIN REPUESTOS, DE LOS EQUIPOS UPS DEL HOSPITAL DEPARTAMENTAL MARÍA INMACULADA ESE Y LOS CENTROS DE SALUD ADSCRITOS EN LOS MUNICIPIOS DE MORELIA Y LA MONTAÑITA.</t>
  </si>
  <si>
    <t xml:space="preserve">OFICINA MANTENIMIENTO </t>
  </si>
  <si>
    <t xml:space="preserve">SANDRA MARISA VALENCIA MEJIA/ UPS Y SUMINISTROS AR </t>
  </si>
  <si>
    <t>JEFE DE OFICINA MANTENIMIENTO HOSPITALARIO Y/O QUIEN HAGA SUS VECES.</t>
  </si>
  <si>
    <t>00911</t>
  </si>
  <si>
    <t>00912</t>
  </si>
  <si>
    <t>SERVICIOS DE MANTENIMIENTO Y REPARACIÓN DE PRODUCTOS METÁLICOS ELABORADOS, EXCEPTO MAQUINARIA Y EQUIPO (PLAN MANTENIMIENTO HOSPITALARIO DEC.229/2025)</t>
  </si>
  <si>
    <t>REALIZAR EL MANTENIMIENTO DE MUEBLES DE PARA USO ADMINISTRATIVO Y ASISTENCIAL DEL HOSPITAL DEPARTAMENTAL MARÍA INMACULADA ESE Y SUS CENTROS DE SALUD ADSCRITOS</t>
  </si>
  <si>
    <t>SE REALIZA UN PAGO ANTICIPADO CORRESPONDIENTE AL 50% Y UN 50% AL FINALIZAR EL CONTRATO</t>
  </si>
  <si>
    <t>00913</t>
  </si>
  <si>
    <t>2861</t>
  </si>
  <si>
    <t>2862</t>
  </si>
  <si>
    <t>2867</t>
  </si>
  <si>
    <t>2868</t>
  </si>
  <si>
    <t>2869</t>
  </si>
  <si>
    <t xml:space="preserve">ACLARATORIA </t>
  </si>
  <si>
    <t xml:space="preserve">JOSE MANUEL ZEQUEIRA BALLESTEROS </t>
  </si>
  <si>
    <t>00914</t>
  </si>
  <si>
    <t xml:space="preserve">                                                                                                                                                                                       MARZO 2026</t>
  </si>
  <si>
    <t>DIRECTOR OPERATIVO DEL SERVICIOS DE URGENCIAS Y/O QUIEN HAGA SUS VECES</t>
  </si>
  <si>
    <t>2900</t>
  </si>
  <si>
    <t>00915</t>
  </si>
  <si>
    <t>00916</t>
  </si>
  <si>
    <t>PRESTAR EL SERVICIO DE TRANSPORTE ASISTENCIAL EN AMBULANCIA BÁSICO Y/O MEDICALIZADO PARA EL TRASLADO DE PACIENTES DEL HOSPITAL DEPARTAMENTAL MARÍA INMACULADA E.S.E. Y/O SUS CENTROS DE SALUD ADSCRITOS, DENTRO Y FUERA DEL DEPARTAMENTO, EN EL MARCO DE LOS PROCESOS DE REFERENCIA Y CONTRARREFERENCIA, ASÍ COMO PARA LA ATENCIÓN DE CONTINGENCIAS EN LAS QUE LA CAPACIDAD OPERATIVA INSTITUCIONAL RESULTE INSUFICIENTE.</t>
  </si>
  <si>
    <t>SERVICIO DE TRANSPORTE ASISTENCIAL EN AMBULANCIA</t>
  </si>
  <si>
    <t>900415353-1</t>
  </si>
  <si>
    <t xml:space="preserve">SERVICIOS DE EMERGENCIAS MEDICAS (SEM) </t>
  </si>
  <si>
    <t>MEDICO GENERAL- LIDER DE REFERENCIA Y CONTRAREFERENCIA Y/O QUIEN HAGA SUS VECES</t>
  </si>
  <si>
    <t>DE CONFORMIDAD CON EL FLUJO DE RECURSOS DEL SISTEMA DE SEGURIDAD SOCIAL EN SALUD,  SE CANCELARÁ SEGÚN TARIFAS VIGENTES Y LAS ACTIVIDADES COORDINADAS CON LA SUBGERENCIA CIENTÍFICA.</t>
  </si>
  <si>
    <t xml:space="preserve">EL CONTRATISTA SE COMPROMETE A PRESTAR SUS SERVICIOS DE IMÁGENES DIAGNOSTICAS (TOMOGRAFÍAS Y RESONANCIAS MAGNÉTICAS), EN FORMA INDEPENDIENTE, AUTÓNOMA, BAJO SU PROPIA CUENTA Y RIESGO, SUMINISTRANDO SU EXPERIENCIA LABORAL COMO INSTITUCIÓN PRESTADORA DE SERVICIOS, CON SU EQUIPO DE TRABAJO CON PERSONALES TÉCNICOS Y ESPECIALIZADOS, BRINDANDO ATENCIÓN HUMANIZADA A LOS PACIENTES DEL HOSPITAL, PARA EL APOYO DE ACTIVIDADES DE IMÁGENES DIAGNOSTICAS (TOMOGRAFÍAS Y RESONANCIAS MAGNÉTICAS), CUMPLIENDO CON TODOS LOS PROTOCOLOS HOSPITALARIOS. </t>
  </si>
  <si>
    <t>IMÁGENES DIAGNOSTICAS (TOMOGRAFÍAS Y RESONANCIAS MAGNÉTICAS</t>
  </si>
  <si>
    <t>900.559.103-5</t>
  </si>
  <si>
    <t>CENTRO DE IMÁGENES DIAGNOSTICAS CEDIM I.P.S. S.A.S.</t>
  </si>
  <si>
    <t>DE CONFORMIDAD CON EL FLUJO DE RECURSOS DEL SISTEMA DE SEGURIDAD SOCIAL EN SALUD,  SE CANCELARÁ SEGÚN TARIFAS PACTADAS POR EVENTO  Y LAS ACTIVIDADES COORDINADAS CON LA SUBGERENCIA CIENTÍFICA.</t>
  </si>
  <si>
    <t>2904</t>
  </si>
  <si>
    <t>2903</t>
  </si>
  <si>
    <t xml:space="preserve">                                                                                                                                                                                 ABRIL 2026</t>
  </si>
  <si>
    <t>00917</t>
  </si>
  <si>
    <t xml:space="preserve">YINA PAOLA GUANCHA RIVERA </t>
  </si>
  <si>
    <t>00918</t>
  </si>
  <si>
    <t xml:space="preserve">SOFIA SILVA LLANOS </t>
  </si>
  <si>
    <t>00919</t>
  </si>
  <si>
    <t xml:space="preserve">OSCAR MAURICIO BOLAÑOS VARGAS </t>
  </si>
  <si>
    <t>00920</t>
  </si>
  <si>
    <t xml:space="preserve">DIANA KATHERINE BARRETO OSPINA </t>
  </si>
  <si>
    <t>00921</t>
  </si>
  <si>
    <t xml:space="preserve">NATALIA ALEJANDRA SANCHEZ MENDEZ </t>
  </si>
  <si>
    <t>00922</t>
  </si>
  <si>
    <t xml:space="preserve">YADIRA GUERRERO POSCUE </t>
  </si>
  <si>
    <t>00923</t>
  </si>
  <si>
    <t xml:space="preserve">FLOR ANGELA CABRERA FRANCO </t>
  </si>
  <si>
    <t>00924</t>
  </si>
  <si>
    <t xml:space="preserve">ANDRES CAMILO CORRALES CHILITO </t>
  </si>
  <si>
    <t>00925</t>
  </si>
  <si>
    <t>ADMINISTRATIVA</t>
  </si>
  <si>
    <t xml:space="preserve"> SERVICIOS FISIOTERAPÉUTICOS</t>
  </si>
  <si>
    <t xml:space="preserve">PRESTACIÓN DE SERVICIO PROFESIONALES COMO FISIOTERAPEUTA PARA INTEGRAR EL EQUIPO MULTIDISCIPLINARIO ENCARGADO DE REALIZAR VALORACIONES CLÍNICAS DENTRO DEL PROCESO DE CERTIFICACIÓN DE DISCAPACIDAD DE LA ESE HOSPITAL DEPARTAMENTAL MARÍA INMACULADA Y CENTROS DE SALUD ADSCRITOS A (MORELIA Y MONTAÑITA), EN CUMPLIMIENTO DENTRO DE LA NORMATIVIDAD VIGENTE Y LINEAMIENTOS DEL MINISTERIO DE SALUD SEGÚN RESOLUCIÓN 0001018 DE 2025. 
</t>
  </si>
  <si>
    <t xml:space="preserve"> SERVICIOS DE NÓMINA</t>
  </si>
  <si>
    <t>PROFESIONAL EN SEGURIDAD Y SALUD EN EL TRABAJO</t>
  </si>
  <si>
    <t xml:space="preserve">EXPANSION II </t>
  </si>
  <si>
    <t>ENFERMERO PROFESIONAL DEL SERVICIO DE EXPANSION II Y/O QUIEN HAGA SUS VECES</t>
  </si>
  <si>
    <t>ENFERMERO PROFESIONAL DEL SERVICIO DE HOSPITALIZACIÓN II Y/O QUIEN HAGA SUS VECES</t>
  </si>
  <si>
    <t>00926</t>
  </si>
  <si>
    <t>DEINY COGOLLO GOMEZ</t>
  </si>
  <si>
    <t>00927</t>
  </si>
  <si>
    <t>00928</t>
  </si>
  <si>
    <t>00929</t>
  </si>
  <si>
    <t>00930</t>
  </si>
  <si>
    <t xml:space="preserve">WILMER MAURICIO FIGUEROA TORRES </t>
  </si>
  <si>
    <t>00931</t>
  </si>
  <si>
    <t>00932</t>
  </si>
  <si>
    <t>INVERSIONES MEDICAS ARQUI S.A.S ZOMAC</t>
  </si>
  <si>
    <t>2909</t>
  </si>
  <si>
    <t>2910</t>
  </si>
  <si>
    <t>2911</t>
  </si>
  <si>
    <t>2912</t>
  </si>
  <si>
    <t>2913</t>
  </si>
  <si>
    <t>2914</t>
  </si>
  <si>
    <t>2915</t>
  </si>
  <si>
    <t>2916</t>
  </si>
  <si>
    <t>2917</t>
  </si>
  <si>
    <t>2918</t>
  </si>
  <si>
    <t>2919</t>
  </si>
  <si>
    <t>2920</t>
  </si>
  <si>
    <t>2921</t>
  </si>
  <si>
    <t>2923</t>
  </si>
  <si>
    <t>2924</t>
  </si>
  <si>
    <t xml:space="preserve">YULIANA ESPAÑA ROJAS </t>
  </si>
  <si>
    <t>00933</t>
  </si>
  <si>
    <t>00934</t>
  </si>
  <si>
    <t xml:space="preserve">BRAYAN STIVEN BAUTISTA ORTEGA </t>
  </si>
  <si>
    <t>00935</t>
  </si>
  <si>
    <t xml:space="preserve">JULIO CESAR MILA GRANDE </t>
  </si>
  <si>
    <t>2926</t>
  </si>
  <si>
    <t xml:space="preserve">GENNYFER FLOR FIERRO </t>
  </si>
  <si>
    <t>00936</t>
  </si>
  <si>
    <t xml:space="preserve">HERLY YULISTSA PALACIOS CASTAÑO </t>
  </si>
  <si>
    <t>00937</t>
  </si>
  <si>
    <t xml:space="preserve">SANDRA MILENA VERA PAPAMIJA </t>
  </si>
  <si>
    <t>00938</t>
  </si>
  <si>
    <t xml:space="preserve">ERICK SEBASTIAN PEREZ CUBILLOS </t>
  </si>
  <si>
    <t>00939</t>
  </si>
  <si>
    <t>MAYENITH CHARO MENDEZ</t>
  </si>
  <si>
    <t>00940</t>
  </si>
  <si>
    <t xml:space="preserve">YULIANA BUITRAGO REYES </t>
  </si>
  <si>
    <t>00941</t>
  </si>
  <si>
    <t>PRESTACIÓN DE SERVICIOS PROFESIONALES COMO PSICÓLOGA PARA EJECUTAR EL PLAN DE INTERVENCIONES COLECTIVAS PIC, DE ACUERDO CON EL CONTRATO INTERADMINISTRATIVO Nº 055 DE 2026 CON ENFOQUE DIFERENCIAL DESDE EL MODELO DE ATENCIÓN PRIMARIA EN SALUD EN EL MUNICIPIO DE MORELIA.</t>
  </si>
  <si>
    <t xml:space="preserve">OTROS SERVICIOS SANITARIOS N.C.P </t>
  </si>
  <si>
    <t>PRESTACIÓN DE SERVICIOS PROFESIONALES EN MEDICINA ESPECIALISTA EN GINECOLOGÍA PARA EJECUTAR EL PLAN DE INTERVENCIONES COLECTIVAS PIC, DE ACUERDO CON EL CONTRATO INTERADMINISTRATIVO N.º 70-CDINT-2026 CON ENFOQUE DIFERENCIAL DESDE EL MODELO DE ATENCIÓN PRIMARIA EN SALUD.</t>
  </si>
  <si>
    <t xml:space="preserve">ESPECIALISTA EN GINECOLOGÍA </t>
  </si>
  <si>
    <t>PAGOS PARCIALES, AL CUMPLIMIENTO DE LAS ACTIVIDADES ANTES MENCIONADAS Y CON LA VALIDACIÓN DE LAS ACTIVIDADES ENTREGADO POR LA SECRETARIA DE SALUD DEPARTAMENTAL DIRECCIÓN DE SALUD PÚBLICA, VALOR QUE INCLUYE TODOS LOS GASTOS EN QUE DEBA INCURRIR EL CONTRATISTA PARA EL CUMPLIMIENTO DEL OBJETO DEL CONTRATO.</t>
  </si>
  <si>
    <t>PRESTACIÓN DE SERVICIO PROFESIONALES COMO MÉDICO PARA INTEGRAR EL EQUIPO MULTIDISCIPLINARIO ENCARGADO DE REALIZAR VALORACIONES CLÍNICAS DENTRO DEL PROCESO DE CERTIFICACIÓN DE DISCAPACIDAD DE LA ESE HOSPITAL DEPARTAMENTAL MARÍA INMACULADA Y CENTROS DE SALUD ADSCRITOS A (MORELIA Y MONTAÑITA), EN CUMPLIMIENTO DENTRO DE LA NORMATIVIDAD VIGENTE Y LINEAMIENTOS DEL MINISTERIO DE SALUD, SEGÚN RESOLUCIÓN 0001018 DE 2025.</t>
  </si>
  <si>
    <t>SERVICIOS AMBULATORIOS</t>
  </si>
  <si>
    <t>MÉDICO</t>
  </si>
  <si>
    <t>PROFESIONAL ESPECIALIZADO SERVICIOS AMBULATORIOS Y/O QUIEN HAGA SUS VECES.</t>
  </si>
  <si>
    <t>EL HOSPITAL PAGARÁ AL CONTRATISTA, A TODO COSTO, DE ACUERDO AL CUMPLIMIENTO DE LAS ACTIVIDADES; EL CUAL SE PAGARÁ DE LA SIGUIENTE MANERA: EL VALOR DEL CONTRATO SERÁ CANCELADO EN 3 DESEMBOLSOS PARCIALES, CONFORME AL CUMPLIMIENTO PROGRESIVO DE LA META TOTAL DE 505 VALORACIONES, LAS CUALES SE DISCRIMINAN ASÍ: EN EL MUNICIPIO DE FLORENCIA: DOMICILIARIAS 4 E INSTITUCIONALES 396, MUNICIPIO DE MORELIA: DOMICILIARIAS 2 E INSTITUCIONALES 58, MUNICIPIO DE MONTAÑITA: DOMICILIARIAS 3 E INSTITUCIONALES 42.  LAS CUÁLES SERÁN RECONOCIDAS POR UN VALOR DE   CINCUENTA Y TRES MIL PESOS M/CTE ($53.000) LAS INSTITUCIONALES Y A SESENTA Y CINCO MIL PESOS M/CTE ($65.000) LAS DOMICILIARIAS.  DICHAS CERTIFICACIONES DEBERÁN ESTAR DEBIDAMENTE REGISTRADAS EN EL REGISTRO NACIONAL DE DISCAPACIDAD (RND), LOS PAGOS SE HARÁN DE LA SIGUIENTE MANERA: 1.UN PRIMER DESEMBOLSO QUE SE REALIZARA UNA VEZ EL CONTRATISTA HAYA EJECUTADO Y REPORTADO 205 CERTIFICACIONES.2.UN SEGUNDO DESEMBOLSO QUE SE EFECTUARA AL COMPLETAR UN SEGUNDO BLOQUE DE 150 CERTIFICACIONES.3.UN PAGO FINAL QUE SE REALIZARA AL FINALIZAR EL CONTRATO, CON LA ENTREGA Y VALIDACIÓN DE UN ÚLTIMO BLOQUE DE 150 CERTIFICACIONES, COMPLETANDO ASÍ EL TOTAL DE 505 CERTIFICACIONES. CADA DESEMBOLSO ESTARÁ SUJETO A LA VERIFICACIÓN TÉCNICA, APROBACIÓN DEL SUPERVISOR DEL CONTRATO Y CUMPLIMIENTO DE LOS REQUISITOS LEGALES Y CONTRACTUALES CORRESPONDIENTES.</t>
  </si>
  <si>
    <t>PRESTACIÓN DE SERVICIO PROFESIONALES COMO PSICÓLOGA PARA INTEGRAR EL EQUIPO MULTIDISCIPLINARIO ENCARGADO DE REALIZAR VALORACIONES CLÍNICAS DENTRO DEL PROCESO DE CERTIFICACIÓN DE DISCAPACIDAD DE LA ESE HOSPITAL DEPARTAMENTAL MARÍA INMACULADA Y CENTROS DE SALUD ADSCRITOS A (MORELIA Y MONTAÑITA), EN CUMPLIMIENTO DENTRO DE LA NORMATIVIDAD VIGENTE Y LINEAMIENTOS DEL MINISTERIO DE SALUD, SEGÚN RESOLUCIÓN 0001018 DE 2025.</t>
  </si>
  <si>
    <t>EL VALOR DEL CONTRATO SERÁ CANCELADO EN 3 DESEMBOLSOS PARCIALES, CONFORME AL CUMPLIMIENTO PROGRESIVO DE LA META TOTAL DE 505 VALORACIONES, LAS CUALES SE DISCRIMINAN ASÍ: EN EL MUNICIPIO DE FLORENCIA: DOMICILIARIAS 4 E INSTITUCIONALES 396, MUNICIPIO DE MORELIA: DOMICILIARIAS 2 E INSTITUCIONALES 58, MUNICIPIO DE MONTAÑITA: DOMICILIARIAS 3 E INSTITUCIONALES 42.  LAS CUÁLES SERÁN RECONOCIDAS POR UN VALOR DE CUARENTA Y OCHO MIL PESOS M/CTE ($.48.000) LAS INSTITUCIONALES Y A CINCUENTA Y CINCO MIL PESOS M/CTE ($55.000) LAS DOMICILIARIAS.  DICHAS CERTIFICACIONES DEBERÁN ESTAR DEBIDAMENTE REGISTRADAS EN EL REGISTRO NACIONAL DE DISCAPACIDAD (RND), LOS PAGOS SE HARÁN DE LA SIGUIENTE MANERA: 1. UN PRIMER DESEMBOLSO QUE SE REALIZARA UNA VEZ EL CONTRATISTA HAYA EJECUTADO Y REPORTADO 205 CERTIFICACIONES. 2.UN SEGUNDO DESEMBOLSO QUE SE EFECTUARA AL COMPLETAR UN SEGUNDO BLOQUE DE 150 CERTIFICACIONES.3. UN PAGO FINAL QUE SE REALIZARA AL FINALIZAR EL CONTRATO, CON LA ENTREGA Y VALIDACIÓN DE UN ÚLTIMO BLOQUE DE 150 CERTIFICACIONES, COMPLETANDO ASÍ EL TOTAL DE 505 CERTIFICACIONES. CADA DESEMBOLSO ESTARÁ SUJETO A LA VERIFICACIÓN TÉCNICA, APROBACIÓN DEL SUPERVISOR DEL CONTRATO Y CUMPLIMIENTO DE LOS REQUISITOS LEGALES Y CONTRACTUALES CORRESPONDIENTES.</t>
  </si>
  <si>
    <t xml:space="preserve"> SERVICIOS DE CONTABILIDAD</t>
  </si>
  <si>
    <t>PRESTAR SUS SERVICIOS PERSONALES EN FORMA INDEPENDIENTE, AUTÓNOMA, BAJO SU PROPIA CUENTA Y RIESGO, SUMINISTRANDO SU EXPERIENCIA PERSONAL, COMO AUXILIAR ADMINISTRATIVO DEL HOSPITAL MARIA INMACULADA E.S.E Y/O CENTROS ADSCRITOS.</t>
  </si>
  <si>
    <t>PROFESIONAL ESPECIALIZADA DE SERVICIOS AMBULATORIOS CON APOYO DE LA COORDINADORA DEL CENTRO DE SALUD DE MONTAÑITA Y/O QUIEN HAGA SUS VECES</t>
  </si>
  <si>
    <t xml:space="preserve"> OTROS SERVICIOS PARA PACIENTES HOSPITALIZADOS</t>
  </si>
  <si>
    <t>ENFERMERO PROFESIONAL DEL SERVICIO DE HOSPITALIZACIÓN III Y/O QUIEN HAGA SUS VECES</t>
  </si>
  <si>
    <t>MORELIA</t>
  </si>
  <si>
    <t>PROFESIONAL ESPECIALIZADA DE SERVICIOS AMBULATORIOS Y/O QUIEN HAGA SUS VECES CON APOYO DE  COORDINADORA DEL CENTRO DE SALUD DE MORELIA</t>
  </si>
  <si>
    <t xml:space="preserve">HOSPITALIZACIÓN II </t>
  </si>
  <si>
    <t xml:space="preserve">.4.5.02.09.93122 </t>
  </si>
  <si>
    <t>901955770-1</t>
  </si>
  <si>
    <t>2941</t>
  </si>
  <si>
    <t>2948</t>
  </si>
  <si>
    <t>2942</t>
  </si>
  <si>
    <t>2943</t>
  </si>
  <si>
    <t>2944</t>
  </si>
  <si>
    <t>2945</t>
  </si>
  <si>
    <t>2946</t>
  </si>
  <si>
    <t>2947</t>
  </si>
  <si>
    <t>2951</t>
  </si>
  <si>
    <t xml:space="preserve">LINA MARIA OROZCO SANCHEZ </t>
  </si>
  <si>
    <t xml:space="preserve">ADRIANO ANICETO PEREZ OROZCO </t>
  </si>
  <si>
    <t>00942</t>
  </si>
  <si>
    <t>00943</t>
  </si>
  <si>
    <t>00863</t>
  </si>
  <si>
    <t>ESPECIALISTA EN GINECO-OBSTETRICA</t>
  </si>
  <si>
    <t xml:space="preserve">DE CONFORMIDAD CON EL FLUJO DE RECURSOS DEL SISTEMA DE SEGURIDAD SOCIAL EN SALUD, EN PAGOS PARCIALES DESPUES DE PRESENTADA LA FACTURA.  </t>
  </si>
  <si>
    <t>2953</t>
  </si>
  <si>
    <t>2958</t>
  </si>
  <si>
    <t xml:space="preserve">4.5.02.09.93122 </t>
  </si>
  <si>
    <t xml:space="preserve">2.1.2.02.01.003.01 - 2.1.2.02.02.008.87110 </t>
  </si>
  <si>
    <t>OTROS BIENES TRANSPORTABLES (EXCEPTO PRODUCTOS METÁLICOS, MAQUINARIA Y EQUIPO) (PLAN MANTENIMIENTO HOSPITALARIO DEC.229/2025. ($20.000.000) - (SERVICIOS DE MANTENIMIENTO Y REPARACIÓN DE PRODUCTOS METÁLICOS ELABORADOS. (EXCEPTO MAQUINARIA Y EQUIPO) (PLAN MANTENIMIENTO HOSPITALARIO DEC. 229/2025 ($10.000.000</t>
  </si>
  <si>
    <t>CONTRATAR EL SUMINISTRO DE CHAPAS, ELEMENTOS DE TORNILLERÍA Y ACCESORIOS DE CERRAJERÍA Y MANO DE OBRA PARA EL MANTENIMIENTO DE LOS SISTEMAS DE CIERRE (CERRAJERÍA) DE LAS INSTALACIONES FÍSICAS DEL HOSPITAL DEPARTAMENTAL MARÍA INMACULADA ESE Y SUS CENTROS DE SALUD ADSCRITOS.</t>
  </si>
  <si>
    <t>16192526- 3</t>
  </si>
  <si>
    <t>EDUIN RICARDO CUELLAR ALONSO/ CERRAJERIA LLAVES,MANIJAS Y TORNILLERIA</t>
  </si>
  <si>
    <t xml:space="preserve">JEFE OFICINA MANTENIMIENTO HOSPITALARIO Y/O QUIEN HAGA SUS VECES </t>
  </si>
  <si>
    <t>EL HOSPITAL PAGARA AL CONTRATISTA DE ACUERDO AL FLUJO DE RECURSOS DEL SISTEMA DE SEGURIDAD SOCIAL EN SALUD, EN PAGOS PARCIALES, POR VALOR DE LA SUMA DE LOS MATERIALES SUMINISTRADOS EN EL PERIODO DE FACTURACION, PREVIO CUMPLIMIENTO DE LOS RECURSOS PARA PAGO: DE CONFORMIDAD CON LA CERTIFICACION SUSCRITA POR EL SUPERVISOR , PREVIA PRESENTACION DE LA FACTURA , CUENTA DE COBRO Y/O DOCUMENTO EQUIVALENTE.</t>
  </si>
  <si>
    <t>00944</t>
  </si>
  <si>
    <t>ANGIE JULIETHE CARDONA PATIÑO</t>
  </si>
  <si>
    <t>00945</t>
  </si>
  <si>
    <t>2965</t>
  </si>
  <si>
    <t xml:space="preserve">KATRIN LORENA VILLALBA LEON </t>
  </si>
  <si>
    <t>00946</t>
  </si>
  <si>
    <t xml:space="preserve">OTROS SERVICIOS PARA PACIENTES HOSPITALIZADOS </t>
  </si>
  <si>
    <t xml:space="preserve">PENDINTE </t>
  </si>
  <si>
    <t xml:space="preserve">PENDIENTE </t>
  </si>
  <si>
    <t xml:space="preserve">SUMINISTRO DE MATERIALES ElECTRICOS </t>
  </si>
  <si>
    <t>2976</t>
  </si>
  <si>
    <t>2977</t>
  </si>
  <si>
    <t>SUSPENDIDO (27/03/2026)</t>
  </si>
  <si>
    <t>SUSPENSION (/01/02/2026)</t>
  </si>
  <si>
    <t xml:space="preserve">FECHA ACTA SUSPENSION </t>
  </si>
  <si>
    <t>15 DE ABRIL  AL 14 DE JULIO 2026</t>
  </si>
  <si>
    <t>01/4/2026 AL 31/08/2026</t>
  </si>
  <si>
    <t>00947</t>
  </si>
  <si>
    <t>00948</t>
  </si>
  <si>
    <t>00949</t>
  </si>
  <si>
    <t xml:space="preserve">JAROL MAURICIO PADILLA RUIZ </t>
  </si>
  <si>
    <t>WINN ROMARIO MENSA BAÑOL</t>
  </si>
  <si>
    <t xml:space="preserve">YEISON RUGELES LOZADA </t>
  </si>
  <si>
    <t xml:space="preserve">INTERNACION I </t>
  </si>
  <si>
    <t>DIRECTOR OPERATIVO LIDER PROCESO DE ENFERMERIA Y/O QUIEN HAGA SUS VECES</t>
  </si>
  <si>
    <t>00950</t>
  </si>
  <si>
    <t>00951</t>
  </si>
  <si>
    <t>KATHERINE JULIETH DURAN ALVAREZ</t>
  </si>
  <si>
    <t>2988</t>
  </si>
  <si>
    <t>2989</t>
  </si>
  <si>
    <t>2990</t>
  </si>
  <si>
    <t>2991</t>
  </si>
  <si>
    <t>2992</t>
  </si>
  <si>
    <t>00952</t>
  </si>
  <si>
    <t xml:space="preserve">ERIKA YARLEDI OBREGON REYES </t>
  </si>
  <si>
    <t xml:space="preserve">DANIELA JISEL CASTRO CARO </t>
  </si>
  <si>
    <t>PRESTACIÓN DE LOS SERVICIOS QUIRÚRGICOS EN INSTRUMENTACIÓN QUIRÚRGICA EN CIRUGIA CON CALIDAD.</t>
  </si>
  <si>
    <t>ESTERILIZACION</t>
  </si>
  <si>
    <t xml:space="preserve">INSTRUMENTACIÓN QUIRÚRGICA </t>
  </si>
  <si>
    <t xml:space="preserve">INSTRUMENTADORA QUIRURGICA COORDINADORA DEL AREA CENTRAL DE ESTERILIZACION Y/O QUIEN HAGA SUS VECES.  </t>
  </si>
  <si>
    <t>3005</t>
  </si>
  <si>
    <t>3004</t>
  </si>
  <si>
    <t>00954</t>
  </si>
  <si>
    <t>00955</t>
  </si>
  <si>
    <t>DIDIER ALEXIS LOAIZA ROJAS</t>
  </si>
  <si>
    <t>00956</t>
  </si>
  <si>
    <t>BRAYAN STIVEN MORENO VARGAS</t>
  </si>
  <si>
    <t>00957</t>
  </si>
  <si>
    <t xml:space="preserve">2.1.2.02.02.008.87141 </t>
  </si>
  <si>
    <t>SERVICIOS DE MANTENIMIENTO Y REPARACION DE VEHICULOS AUTOMOTORES</t>
  </si>
  <si>
    <t>CONTRATAR EL MANTENIMIENTO PREVENTIVO Y CORRECTIVO, SIN REPUESTOS, DE LOS VEHÍCULOS DEL HOSPITAL DEPARTAMENTAL MARÍA INMACULADA ESE Y LOS CENTROS DE SALUD ADSCRITOS EN LOS MUNICIPIOS DE MORELIA Y LA MONTAÑITA.</t>
  </si>
  <si>
    <t xml:space="preserve">MANTENIMIENTO PREVENTIVO Y CORRECTIVO, SIN REPUESTOS, DE LOS VEHÍCULOS DEL HOSPITAL </t>
  </si>
  <si>
    <t>TALLER AUTOMOTRIX FC - FERNEY CORREA GAVIRIA</t>
  </si>
  <si>
    <t>DE ACUERDO CON EL FLUJO DE RECURSOS DEL SISTEMA DE SEGURIDAD SOCIAL EN SALUD EN PAGOS PARCIALES, DE CONFORMIDAD CON LAS ACTIVIDADES REALIZADAS Y CERTIFICADAS POR EL SUPERVISOR.</t>
  </si>
  <si>
    <t>BERNARDO ANDRES CARRILLO GALVIS</t>
  </si>
  <si>
    <t>3015</t>
  </si>
  <si>
    <t>3016</t>
  </si>
  <si>
    <t>3017</t>
  </si>
  <si>
    <t>3018</t>
  </si>
  <si>
    <t xml:space="preserve">UNIDAD MENTAL </t>
  </si>
  <si>
    <t>00953</t>
  </si>
  <si>
    <t>BORIS FRANKLYN CABALLERO RODRIGUEZ</t>
  </si>
  <si>
    <t>JUAN JOSE PAREDES CARVAJAL</t>
  </si>
  <si>
    <t>CRISTHIAN ADRIAN SANCHEZ ROJAS</t>
  </si>
  <si>
    <t>LINA YICETH SANTANILLA OLAYA</t>
  </si>
  <si>
    <t>MARITZA MURCIA GONZALEZ</t>
  </si>
  <si>
    <t>YESSICA ESTEFANIA MUÑOZ CANO</t>
  </si>
  <si>
    <t>MARCELA VILLEGAS ORTIZ</t>
  </si>
  <si>
    <t>LAURA LOSADA CALDERON</t>
  </si>
  <si>
    <t>DIEGO ALEJANDRO SANCHEZ CORTEZ</t>
  </si>
  <si>
    <t>YULIZATH FERNANDA CAICEDO GUTIERREZ</t>
  </si>
  <si>
    <t>THANIA MAYRAM MEDINA QUINTERO</t>
  </si>
  <si>
    <t>ELIZABETH ROCIO HERNANDEZ ROJAS</t>
  </si>
  <si>
    <t>VANNESA BETANCOURT MAYOR</t>
  </si>
  <si>
    <t>SANDRA LILIANA BARRERA ARTUNDUAGA</t>
  </si>
  <si>
    <t>TECNICO SALUD PUBLICA</t>
  </si>
  <si>
    <t>FARMACIA - CS MORELIA</t>
  </si>
  <si>
    <t>INGENIERIA AMBIENTAL</t>
  </si>
  <si>
    <t>INGENIERIA BIOMEDICA</t>
  </si>
  <si>
    <t>OFICINA DE SALUD OCUPACIONAL</t>
  </si>
  <si>
    <t>SERVICIO DE HOSPITALIZACION</t>
  </si>
  <si>
    <t>SISTEMA INTEGRADO DE GESTIÓN DE CALIDAD</t>
  </si>
  <si>
    <t>AUXILIAR  ADMINISTRATIVO</t>
  </si>
  <si>
    <t>MAIDA MARTINEZ HENAO</t>
  </si>
  <si>
    <t>ANA DERLY RENDON GONZALEZ</t>
  </si>
  <si>
    <t>ANDREA EYIZETH HERNANDEZ LOPEZ</t>
  </si>
  <si>
    <t>KAREN XIOMARA ZULUAGA CHALA</t>
  </si>
  <si>
    <t>GLORIA ESTEFANY LOAIZA BOCANEGRA</t>
  </si>
  <si>
    <t>CENTRAL DE  MATERIALES</t>
  </si>
  <si>
    <t xml:space="preserve">AUXILIAR DE ENFERMERIA LABORATORIO </t>
  </si>
  <si>
    <t>SERVICIO DE CIRUGIA</t>
  </si>
  <si>
    <t>SERVICIO DE CONSULTA EXTERNA MEDICINA GENERAL</t>
  </si>
  <si>
    <t>NANCY ESTHER MORALES CAMARGO</t>
  </si>
  <si>
    <t>JOSE DE JESUS MARTINEZ CHAPARRO</t>
  </si>
  <si>
    <t>JOHN JAIRO MENDOZA RAMIREZ</t>
  </si>
  <si>
    <t>MEDICO ESPECIALISTA - CIRUGIA GENERAL</t>
  </si>
  <si>
    <t xml:space="preserve">ENFERMERO PROFESIONAL DE CIRUGIA Y/O QUIE HAGA SUS VECES </t>
  </si>
  <si>
    <t xml:space="preserve">YULI ALEJANDRA OSPINA ROJAS </t>
  </si>
  <si>
    <t xml:space="preserve">OTRO SERRVICIO PARA PACIENTES HOSPTALIZADOS </t>
  </si>
  <si>
    <t xml:space="preserve">SERVICIOS MEDICOS GENERALES </t>
  </si>
  <si>
    <t xml:space="preserve">MEDICO GENERAL / LIDER DE REFERENCIA Y CONTRAREFERENCIA Y/O QUIEN HAA SUS VECES </t>
  </si>
  <si>
    <t>MARTHA JISELA PERALTA PRADA</t>
  </si>
  <si>
    <t>OTRO SERVICIOS SANITARIOS N.C.P</t>
  </si>
  <si>
    <t>(Servicios administrativos combinados de oficina</t>
  </si>
  <si>
    <t>PRESTAR SUS SERVICIOS PERSONALES EN FORMA INDEPENDIENTE, AUTONOMA, BAJO SU PROPIA CUENTA Y RIESGO, SUMINISTRANDO SU EXPERIENCIA, COMO AUXILIAR DE APOYO EN EL PROCESO DE ENFERMERÍA O DONDE EL HOSPITAL DEPARTAMENTAL MARIA INMACULADA Y/O SUS CENTROS DE SALUD ADSCRITOS REQUIERA.</t>
  </si>
  <si>
    <t>ENFERMERIA</t>
  </si>
  <si>
    <t>DANNA ALEJANDRA VEGA TAPIERO</t>
  </si>
  <si>
    <t xml:space="preserve">PRESTAR SUS SERVICIOS PERSONALES EN FORMA INDEPENDIENTE, AUTÓNOMA, BAJO SU PROPIA CUENTA Y RIESGO, SUMINISTRANDO SU EXPERIENCIA Y CONOCIMIENTO IDÓNEO COMO PSICÓLOGA EN EL HMI Y/O CENTROS DE SALUD ADSCRITOS, CUMPLIENDO LAS POLÍTICAS INSTITUCIONALES DE CALIDAD, SEGURIDAD DEL PACIENTE, GESTIÓN AMBIENTAL, SALUD OCUPACIONAL Y HUMANIZACIÓN.  </t>
  </si>
  <si>
    <t xml:space="preserve">KAREN JULIANA VALENZUELA CALDERON </t>
  </si>
  <si>
    <t xml:space="preserve"> SERVICIOS ADMINITRTIVOS COMBINADOS DE OFICINA</t>
  </si>
  <si>
    <t xml:space="preserve">COORDINADOR PRIMER NIVEL CENTRO DE SALUD LA MONTAÑITA – UNION PENEYA  </t>
  </si>
  <si>
    <t xml:space="preserve">PROFESIONAL ESPECIALIZADA SERVICIOS AMBULATORIOS Y/O QUIEN HAGA SUS VECES </t>
  </si>
  <si>
    <t>DE ACUERDO CON EL FLUJO DE RECURSOS DEL SISTEMA DE SEGURIDAD SOCIAL EN SALUD, EN PAGOS MENSUALES DE CONFORMIDAD CON LAS ACTIVIDADES REALIZADAS Y CERTIFICADAS POR EL SUPERVISOR</t>
  </si>
  <si>
    <t>JORLADY ALEXANDRA GUTIERREZ SUAREZ</t>
  </si>
  <si>
    <t>PRESTACIÓN DE SERVICIOS PROFESIONALES COMO PSICÓLOGA PARA EJECUTAR EL PLAN DE INTERVENCIONES COLECTIVAS PIC, DE ACUERDO CON EL CONTRATO INTERADMINISTRATIVO N.º 055 DE 2026 CON ENFOQUE DIFERENCIAL DESDE EL MODELO DE ATENCIÓN PRIMARIA EN SALUD EN EL MUNICIPIO DE MORELIA.</t>
  </si>
  <si>
    <t>MORELIA.</t>
  </si>
  <si>
    <t xml:space="preserve">JEFE DE LA OFICINA DE PLAVEACION DEL HOSPITAL DEPARTAMENTAL MARIA INMACULADA Y/O QUIEN HAGA SUS VECES </t>
  </si>
  <si>
    <t xml:space="preserve">ACTA DE REANUDACION </t>
  </si>
  <si>
    <t xml:space="preserve">01 AL 05 DE MAYO </t>
  </si>
  <si>
    <t xml:space="preserve">SERVICIO DE CONTABILIDAD </t>
  </si>
  <si>
    <t>SERVICIOS DE GESTIÓN DE DESARROLLO EMPRESARIAL</t>
  </si>
  <si>
    <t>PRESTAR POR SUS PROPIOS MEDIOS CON PLENA AUTONOMÍA TÉCNICA Y ADMINISTRATIVA LOS SERVICIOS PROFESIONALES DE APOYO A LA GESTIÓN AL HOSPITAL DEPARTAMENTAL MARÍA INMACULADA ESE Y/O SUS CENTROS ADSCRITOS.</t>
  </si>
  <si>
    <t xml:space="preserve">YENNY COSTANZA GOMEZ ORTIZ </t>
  </si>
  <si>
    <t xml:space="preserve">JEFE DE LA OFICINA DE PLANEACION DEL HOSPITAL DEPARTAMENTAL MARIA INMACULADA Y/O QUIEN HAGA SUS VECES </t>
  </si>
  <si>
    <t>OSCAR ESTEBAN CASTILLO MARIN</t>
  </si>
  <si>
    <t>(SERVICIOS DE GESTIÓN DE DESARROLLO EMPRESARIAL</t>
  </si>
  <si>
    <t>PRESTAR POR SUS PROPIOS MEDIOS CON PLENA AUTONOMÍA TÉCNICA Y ADMINISTRATIVA LOS SERVICIOS DE AUXILIAR ADMINISTRATIVO DE APOYO A LA GESTIÓN AL HOSPITAL DEPARTAMENTAL MARÍA INMACULADA ESE Y/O SUS CENTROS ADSCRITOS.</t>
  </si>
  <si>
    <t xml:space="preserve">OFICINA DE CONTROL INTERNO </t>
  </si>
  <si>
    <t>JEFE DE LA OFICINA DE CONTROL INTERNO Y/O QUIEN HAGA SUS VECES</t>
  </si>
  <si>
    <t xml:space="preserve">01 AL 08 DE MAYO </t>
  </si>
  <si>
    <t xml:space="preserve">01 AL 09 DE MAYO </t>
  </si>
  <si>
    <t>00958</t>
  </si>
  <si>
    <t>00959</t>
  </si>
  <si>
    <t>00960</t>
  </si>
  <si>
    <t>00961</t>
  </si>
  <si>
    <t>00962</t>
  </si>
  <si>
    <t>00963</t>
  </si>
  <si>
    <t>00964</t>
  </si>
  <si>
    <t>00965</t>
  </si>
  <si>
    <t>00966</t>
  </si>
  <si>
    <t>00967</t>
  </si>
  <si>
    <t>00968</t>
  </si>
  <si>
    <t>00969</t>
  </si>
  <si>
    <t>00970</t>
  </si>
  <si>
    <t>00971</t>
  </si>
  <si>
    <t>00972</t>
  </si>
  <si>
    <t xml:space="preserve">2.4.5.02.09.93199 OTROS </t>
  </si>
  <si>
    <t>SERVICIOS SANITARIOS N.C.P.</t>
  </si>
  <si>
    <t>PRESTACIÓN DE SERVICIOS COMO GESTOR DE COMUNIDADES VÍCTIMAS DEL CONFLICTO ARMADO PARA EJECUTAR EL PLAN DE INTERVENCIONES COLECTIVAS PIC, DE ACUERDO CON EL CONTRATO INTERADMINISTRATIVO N.º 055 DE 2026 CON ENFOQUE DIFERENCIAL DESDE EL MODELO DE ATENCIÓN PRIMARIA EN SALUD EN EL MUNICIPIO DE MORELIA</t>
  </si>
  <si>
    <t>GESTOR</t>
  </si>
  <si>
    <t xml:space="preserve">PLAN DE INTERVENCIONES COLECTIVAS PIC - MORELIA </t>
  </si>
  <si>
    <t xml:space="preserve">ROSALBA RODRIGUEZ LOPEZ </t>
  </si>
  <si>
    <t>PROFESIONAL ESPECIALIZADA DE SERVICIOS AMBULATORIOS CON APOYO DEL COORDINADOR DEL CENTRO Y/O QUIEN HAGA SUS VECES</t>
  </si>
  <si>
    <t>ANA MARIA CUELLAR RIVERA</t>
  </si>
  <si>
    <t xml:space="preserve">.1.2.02.02.008.85940 </t>
  </si>
  <si>
    <t>SERVICIOS DE TRADUCCIÓN E INTERPRETACIÓN)</t>
  </si>
  <si>
    <t>NELSON JAVIER MUÑOZ OSORIO</t>
  </si>
  <si>
    <t>ALMACENISTA GENERAL Y/O QUIEN HAGA SUS VECES</t>
  </si>
  <si>
    <t>3047</t>
  </si>
  <si>
    <t>3046</t>
  </si>
  <si>
    <t>3045</t>
  </si>
  <si>
    <t>3044</t>
  </si>
  <si>
    <t>3043</t>
  </si>
  <si>
    <t>3042</t>
  </si>
  <si>
    <t>3041</t>
  </si>
  <si>
    <t>3040</t>
  </si>
  <si>
    <t>3039</t>
  </si>
  <si>
    <t>3038</t>
  </si>
  <si>
    <t>3037</t>
  </si>
  <si>
    <t>3034</t>
  </si>
  <si>
    <t>3033</t>
  </si>
  <si>
    <t>3036</t>
  </si>
  <si>
    <t>3035</t>
  </si>
  <si>
    <t>LAYNETH MILAGROS JIMENEZ CARRILLO</t>
  </si>
  <si>
    <t>NATALIA GOMEZ FRANCO</t>
  </si>
  <si>
    <t>MARIA FERNANDA GUAPACHA GALVIS</t>
  </si>
  <si>
    <t>CARLOS ANDRES VALENCIA ORTIZ</t>
  </si>
  <si>
    <t>YESSICA VALERIA ZAMBRANO GARCIA</t>
  </si>
  <si>
    <t>JASBLEIDY TATIANA QUIÑONEZ BRAN</t>
  </si>
  <si>
    <t>JULIANA SOFIA ZULUAGA GUZMAN</t>
  </si>
  <si>
    <t>LEIDY LORENA VALENCIA RUIZ</t>
  </si>
  <si>
    <t>DANNA MISHEL MONTOYA HENAO</t>
  </si>
  <si>
    <t>SERVICIO DE HOSPITALIZACION II</t>
  </si>
  <si>
    <t>SERVICIO DE HOSPITALIZACION III</t>
  </si>
  <si>
    <t>CONTRATAR LA PRESTACIÓN DE SERVICIOS TÉCNICOS INDEPENDIENTES, AUTÓNOMOS Y BAJO RIESGO PROPIO, PARA EL APOYO ADMINISTRATIVO Y CONTABLE EN EL ÁREA DE GESTIÓN AMBIENTAL DEL HOSPITAL DEPARTAMENTAL MARÍA INMACULADA E.S.E., ENFOCÁNDOSE EN EL ANÁLISIS DE CENTROS DE COSTOS, SUPERVISIÓN CONTABLE DE LA CONTRATACIÓN DEL ÁREA Y EL SOPORTE TÉCNICO PARA LA ACTUALIZACIÓN E IMPLEMENTACIÓN DE LOS PLANES, MANUALES Y PROGRAMAS DEL SUBSISTEMA DE GESTIÓN AMBIENTAL (SGA).</t>
  </si>
  <si>
    <t>PROFESIONAL UNIVERSITARIO DE RESIDUOS (GESTIÓN AMBIENTAL Y/O QUIEN HAGA SUS VECES</t>
  </si>
  <si>
    <t xml:space="preserve">ANGIE TATIANA ANGULO LEMUS </t>
  </si>
  <si>
    <t xml:space="preserve">SANDRA MARCELA RODRIGUEZ JIMENEZ </t>
  </si>
  <si>
    <t xml:space="preserve">SERVICIOS QUIRURGICOS A PACIENTES HOSPITALIZADOS </t>
  </si>
  <si>
    <t xml:space="preserve">ENFERMERO PROFESIONAL DEL SERVICIO DE HOSPITALIZACION I Y/O QUIEN HAGA SUS VECES </t>
  </si>
  <si>
    <t xml:space="preserve">JOSE MANUEL FLOREZ CARDONA </t>
  </si>
  <si>
    <t xml:space="preserve">SERVICIO QUIRURGICO A PACIENTES HOSPITALIZADOS </t>
  </si>
  <si>
    <t>00973</t>
  </si>
  <si>
    <t>00975</t>
  </si>
  <si>
    <t>00976</t>
  </si>
  <si>
    <t>00977</t>
  </si>
  <si>
    <t>00978</t>
  </si>
  <si>
    <t>00979</t>
  </si>
  <si>
    <t>00980</t>
  </si>
  <si>
    <t>00981</t>
  </si>
  <si>
    <t>00982</t>
  </si>
  <si>
    <t>00983</t>
  </si>
  <si>
    <t xml:space="preserve">BRAYAN STIVEN TOLEDO MORENO </t>
  </si>
  <si>
    <t xml:space="preserve">DERVICIOS DE PARTOS Y AFINES </t>
  </si>
  <si>
    <t xml:space="preserve">ENFERMERO PROFESIONAL DEL SERVICIO DE URGENCIAS Y/O QUIEN HAGA SUS VECES </t>
  </si>
  <si>
    <t xml:space="preserve">CONDUCTOR </t>
  </si>
  <si>
    <t>JOHN JAIRO ARCE</t>
  </si>
  <si>
    <t>3072</t>
  </si>
  <si>
    <t>3071</t>
  </si>
  <si>
    <t>3070</t>
  </si>
  <si>
    <t>3069</t>
  </si>
  <si>
    <t>3068</t>
  </si>
  <si>
    <t>3066</t>
  </si>
  <si>
    <t>3067</t>
  </si>
  <si>
    <t>3065</t>
  </si>
  <si>
    <t>3064</t>
  </si>
  <si>
    <t>3061</t>
  </si>
  <si>
    <t>3077</t>
  </si>
  <si>
    <t>00984</t>
  </si>
  <si>
    <t>00985</t>
  </si>
  <si>
    <t>00986</t>
  </si>
  <si>
    <t>00987</t>
  </si>
  <si>
    <t>00988</t>
  </si>
  <si>
    <t>00989</t>
  </si>
  <si>
    <t>00990</t>
  </si>
  <si>
    <t>00991</t>
  </si>
  <si>
    <t>00992</t>
  </si>
  <si>
    <t>00993</t>
  </si>
  <si>
    <t>00994</t>
  </si>
  <si>
    <t>00995</t>
  </si>
  <si>
    <t>00996</t>
  </si>
  <si>
    <t>00997</t>
  </si>
  <si>
    <t>00998</t>
  </si>
  <si>
    <t>00999</t>
  </si>
  <si>
    <t>01000</t>
  </si>
  <si>
    <t>01001</t>
  </si>
  <si>
    <t>01002</t>
  </si>
  <si>
    <t>01003</t>
  </si>
  <si>
    <t>01004</t>
  </si>
  <si>
    <t>01005</t>
  </si>
  <si>
    <t>01006</t>
  </si>
  <si>
    <t>01007</t>
  </si>
  <si>
    <t>01008</t>
  </si>
  <si>
    <t>01009</t>
  </si>
  <si>
    <t>01010</t>
  </si>
  <si>
    <t>01011</t>
  </si>
  <si>
    <t>01012</t>
  </si>
  <si>
    <t>01013</t>
  </si>
  <si>
    <t>01014</t>
  </si>
  <si>
    <t>01015</t>
  </si>
  <si>
    <t>01016</t>
  </si>
  <si>
    <t>01017</t>
  </si>
  <si>
    <t>01018</t>
  </si>
  <si>
    <t>01019</t>
  </si>
  <si>
    <t>01020</t>
  </si>
  <si>
    <t>01021</t>
  </si>
  <si>
    <t>01 DE MAYO AL 31 DE AGOSTO DEL 2026</t>
  </si>
  <si>
    <t>AUXILIAR DE ENFERMERIA - CLINICA HERIDAS</t>
  </si>
  <si>
    <t>NAYIBE LLANOS SALAZAR</t>
  </si>
  <si>
    <t>LAURA CRISTINA PERALTA SALAS</t>
  </si>
  <si>
    <t>DANIEL ANTONIO PARTIDAS CHIRINOS</t>
  </si>
  <si>
    <t>JHOAN SEBASTIAN BUITRAGO RIVEROS</t>
  </si>
  <si>
    <t>JUAN DANIEL CORTES OSORIO</t>
  </si>
  <si>
    <t>KAROLAIN SALAZAR ARCE</t>
  </si>
  <si>
    <t>KAREN LIZETH ALVAREZ GUZMAN</t>
  </si>
  <si>
    <t>ENNUAR DANIEL ROJAS RAMIREZ</t>
  </si>
  <si>
    <t xml:space="preserve">KAROL DAYANA PASCUAS GUEVARA </t>
  </si>
  <si>
    <t xml:space="preserve">AUXILIAR FARMACIA </t>
  </si>
  <si>
    <t xml:space="preserve">ANDRES BERNARDO SALDAÑA SANCHEZ </t>
  </si>
  <si>
    <t>EL CONTRATISTA SE COMPROMETE A PRESTAR SUS SERVICIOS PERSONALES EN FORMA INDEPENDIENTE, AUTÓNOMA, BAJO SU PROPIA CUENTA Y RIESGO, SUMINISTRANDO SU EXPERIENCIA PROFESIONAL EN SALUD CON ESTUDIOS EN GERENCIA EN AUDITORIA EN SERVICIOS DE SALUD, REALIZANDO ACTIVIDADES DE AUDITORIA DE CONCURRENCIA, APOYO A LA FACTURACION Y LIDERAR PROCESO DE GESTION QUIRURGICA EN EL HOSPITAL DEPARTAMENTAL MARÍA INMACULADA – ESE.</t>
  </si>
  <si>
    <t xml:space="preserve">SUBGERENTE CIENTÍFICO </t>
  </si>
  <si>
    <t xml:space="preserve">AUDITORIA DE CONCURRENCIA, APOYO A LA FACTURACION Y LIDERAR PROCESO DE GESTION QUIRURGICA </t>
  </si>
  <si>
    <t>ASISTENCIA &amp; DIAGNOSTICO MEDICO S.A.S</t>
  </si>
  <si>
    <t xml:space="preserve">CONTRATAR EL MANTENIMIENTO PREVENTIVO Y CORRECTIVO DE LOS EQUIPOS BIOMEDICOS DEL AREA DE ESTERILIZACION DEL HOSPITAL DEPARTAMENRAL MARIA INMACULADA ESE </t>
  </si>
  <si>
    <t xml:space="preserve">MANTENIMIENTO PREVENTIVO Y CORRECTIVO DE LOS EQUIPOS BIOMEDICOS </t>
  </si>
  <si>
    <t>01 DE MAYO AL 31 DE AGOSTO DE 2026</t>
  </si>
  <si>
    <t>01 DE MAYO AL 31 DE JULIO DEL 2026</t>
  </si>
  <si>
    <t>01 DE MAYO AL 30 DE JUNIO DE 2026</t>
  </si>
  <si>
    <t>01 DE MAYO AL 31 DE JULIO DE 2026</t>
  </si>
  <si>
    <t>01 DE MAYO AL 30 DE JUNIO 2026</t>
  </si>
  <si>
    <t>01022</t>
  </si>
  <si>
    <t>00974</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</si>
  <si>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</si>
  <si>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</si>
  <si>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</si>
  <si>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</si>
  <si>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</si>
  <si>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</si>
  <si>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</si>
  <si>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</si>
  <si>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</si>
  <si>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</si>
  <si>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</si>
  <si>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</si>
  <si>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</si>
  <si>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</si>
  <si>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</si>
  <si>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</si>
  <si>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</si>
  <si>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</si>
  <si>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</si>
  <si>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</si>
  <si>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</si>
  <si>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</si>
  <si>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</si>
  <si>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</si>
  <si>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</si>
  <si>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</si>
  <si>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</si>
  <si>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</si>
  <si>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</si>
  <si>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</si>
  <si>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</si>
  <si>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</si>
  <si>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</si>
  <si>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</si>
  <si>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</si>
  <si>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</si>
  <si>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</si>
  <si>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</si>
  <si>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</si>
  <si>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</si>
  <si>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</si>
  <si>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</si>
  <si>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</si>
  <si>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</si>
  <si>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</si>
  <si>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</si>
  <si>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</si>
  <si>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</si>
  <si>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</si>
  <si>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</si>
  <si>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</si>
  <si>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</si>
  <si>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</si>
  <si>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</si>
  <si>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</si>
  <si>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</si>
  <si>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</si>
  <si>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</si>
  <si>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</si>
  <si>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</si>
  <si>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</si>
  <si>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</si>
  <si>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</si>
  <si>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</si>
  <si>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</si>
  <si>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</si>
  <si>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</si>
  <si>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</si>
  <si>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</si>
  <si>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</si>
  <si>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</si>
  <si>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</si>
  <si>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</si>
  <si>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</si>
  <si>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</si>
  <si>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</si>
  <si>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</si>
  <si>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</si>
  <si>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</si>
  <si>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</si>
  <si>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</si>
  <si>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</si>
  <si>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</si>
  <si>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</si>
  <si>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</si>
  <si>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</si>
  <si>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</si>
  <si>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</si>
  <si>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</si>
  <si>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</si>
  <si>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</si>
  <si>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</si>
  <si>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</si>
  <si>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</si>
  <si>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</si>
  <si>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</si>
  <si>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</si>
  <si>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</si>
  <si>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</si>
  <si>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</si>
  <si>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</si>
  <si>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</si>
  <si>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</si>
  <si>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</si>
  <si>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</si>
  <si>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</si>
  <si>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</si>
  <si>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</si>
  <si>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</si>
  <si>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01108</t>
  </si>
  <si>
    <t>01109</t>
  </si>
  <si>
    <t>01110</t>
  </si>
  <si>
    <t>01111</t>
  </si>
  <si>
    <t>01112</t>
  </si>
  <si>
    <t>01113</t>
  </si>
  <si>
    <t>01114</t>
  </si>
  <si>
    <t>01115</t>
  </si>
  <si>
    <t>01116</t>
  </si>
  <si>
    <t>01117</t>
  </si>
  <si>
    <t>01118</t>
  </si>
  <si>
    <t>01119</t>
  </si>
  <si>
    <t>01120</t>
  </si>
  <si>
    <t>01121</t>
  </si>
  <si>
    <t>01122</t>
  </si>
  <si>
    <t>01123</t>
  </si>
  <si>
    <t>01124</t>
  </si>
  <si>
    <t>01125</t>
  </si>
  <si>
    <t>01126</t>
  </si>
  <si>
    <t>01127</t>
  </si>
  <si>
    <t>01128</t>
  </si>
  <si>
    <t>01129</t>
  </si>
  <si>
    <t>01130</t>
  </si>
  <si>
    <t>01131</t>
  </si>
  <si>
    <t>01132</t>
  </si>
  <si>
    <t>01133</t>
  </si>
  <si>
    <t>01134</t>
  </si>
  <si>
    <t>01135</t>
  </si>
  <si>
    <t>01136</t>
  </si>
  <si>
    <t>01137</t>
  </si>
  <si>
    <t>01138</t>
  </si>
  <si>
    <t>01139</t>
  </si>
  <si>
    <t>01140</t>
  </si>
  <si>
    <t>01141</t>
  </si>
  <si>
    <t>01142</t>
  </si>
  <si>
    <t>3351</t>
  </si>
  <si>
    <t>3353</t>
  </si>
  <si>
    <t>3347</t>
  </si>
  <si>
    <t>3348</t>
  </si>
  <si>
    <t>3318</t>
  </si>
  <si>
    <t>3317</t>
  </si>
  <si>
    <t>3309</t>
  </si>
  <si>
    <t>3310</t>
  </si>
  <si>
    <t>3311</t>
  </si>
  <si>
    <t>3312</t>
  </si>
  <si>
    <t>3313</t>
  </si>
  <si>
    <t>3314</t>
  </si>
  <si>
    <t>3315</t>
  </si>
  <si>
    <t>3316</t>
  </si>
  <si>
    <t>MAYLU ANDREA ARRUBLA GOMEZ</t>
  </si>
  <si>
    <t xml:space="preserve">LINA MARIA QUIVANO DUSSAN </t>
  </si>
  <si>
    <t xml:space="preserve">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ESPECIALISTA EN CIRUGIA GENERAL, BRINDANDO ATENCIÓN HUMANIZADA Y SEGURA A LOS PACIENTES DEL HOSPITAL DEPARTAMENTAL MARÍA INMACULADA ESE Y/O SUS CENTROS DE SALUD ADSCRITOS CUMPLIENDO CON TODOS LOS </t>
  </si>
  <si>
    <t>CIRUGIA GENERAL</t>
  </si>
  <si>
    <t xml:space="preserve">FREDY FRANCISCO PEÑA SALCEDO </t>
  </si>
  <si>
    <t>01143</t>
  </si>
  <si>
    <t>SERVICIOS MEDICOS Y PROFESIONALES DE COLOMBIA S.A.S – SMP DE COLOMBIA SAS</t>
  </si>
  <si>
    <t>PRESTAR EL SERVICIO DE TRANSPORTE ASISTENCIAL EN AMBULANCIA BÁSICO Y/O MEDICALIZADO PARA EL TRASLADO DE PACIENTES DEL HOSPITAL DEPARTAMENTAL MARÍA INMACULADA E.S.E. Y/O SUS CENTROS DE SALUD ADSCRITOS, DENTRO Y FUERA DEL DEPARTAMENTO, EN EL MARCO DE LOS PROCESOS DE REFERENCIA Y CONTRARREFERENCIA, ASÍ COMO PARA LA ATENCIÓN DE CONTINGENCIAS EN LAS QUE LA CAPACIDAD OPERATIVA INSTITUCIONAL RESULTE INSUFICIENTE</t>
  </si>
  <si>
    <t>EL HOSPITAL, PAGARÁ AL CONTRATISTA EN PAGOS MENSUALES, SEGÚN EL PLAN DE ACTIVIDADES MENSUAL</t>
  </si>
  <si>
    <t>. 901917717-7</t>
  </si>
  <si>
    <t xml:space="preserve">SERVISALUD-G S.A.S </t>
  </si>
  <si>
    <t>01144</t>
  </si>
  <si>
    <t>SERVICIOS DE MANTENIEMINTO Y REPARACION DE MAQUINARIA Y APARATOS ELECTRONICOS N.C.P (PLAN MANTENIMIENTO HOSPITALARIO. DEC.229/2025</t>
  </si>
  <si>
    <t>CONTRATAR EL MANTENIMIENTO PREVENTIVO Y CORRECTIVO, SIN REPUESTOS, DEL SISTEMA DE VACÍO DÚPLEX DEL HOSPITAL DEPARTAMENTAL MARÍA INMACULADA E.S.E.</t>
  </si>
  <si>
    <t xml:space="preserve">MANTENIMIENTO PREVENTIVO Y CORRECTIVO, SIN REPUESTOS, DEL SISTEMA DE VACÍO DÚPLEX </t>
  </si>
  <si>
    <t>EL PAGO TOTAL DEL CONTRATO SE REALIZA EN TRES MONTOS IGUALES, CORRESPONDIENTES A TRES FACTURAS QUE SE ENTREGAN DESPUÉS DE REALIZADO CADA MANTENIMIENTO,  PREVIA CERTIFICACIÓN POR PARTE DEL SUPERVISOR.</t>
  </si>
  <si>
    <t>01145</t>
  </si>
  <si>
    <t>SERVICIOS DE MANTENIMIENTO Y CUIDADO DEL PAISAJE) (PLAN MANTENIMIENTO HOSPITALARIO DEC.229/2025</t>
  </si>
  <si>
    <t>PRESTACIÓN DEL SERVICIO DE PODA DE MANTENIMIENTO PREVENTIVA A 22 ÁRBOLES Y 6 PALMAS UBICADAS EN LA SEDE CENTRAL DEL HOSPITAL DEPARTAMENTAL MARÍA INMACULADA E.S.E., INCLUYENDO DISPOSICIÓN FINAL DE RESIDUOS VEGETALES.</t>
  </si>
  <si>
    <t>GESTIÓN AMBIENTAL</t>
  </si>
  <si>
    <t xml:space="preserve">SERVICIO DE PODA DE MANTENIMIENTO PREVENTIVA A 22 ÁRBOLES Y 6 PALMAS </t>
  </si>
  <si>
    <t xml:space="preserve">JAIDER JAVIER TOTENA BEDOYA </t>
  </si>
  <si>
    <t>DE ACUERDO CON EL FLUJO DE RECURSOS DEL SISTEMA DE SEGURIDAD SOCIAL EN SALUD, SEGÚN ACTIVIDADES REALIZADAS Y CERTIFICADAS POR EL SUPERVISOR EN EL PERIODO A FACTURAR.</t>
  </si>
  <si>
    <t>01146</t>
  </si>
  <si>
    <t>01147</t>
  </si>
  <si>
    <t>CARLOS ALBERTO OROZCO BENAVIDEZ</t>
  </si>
  <si>
    <t>ABOGADO ESPECIALIZADO</t>
  </si>
  <si>
    <t>HILDA LILIANA LOZADA CABALLERO</t>
  </si>
  <si>
    <t>JOSE DAVID GIRALDO CHAVARRO</t>
  </si>
  <si>
    <t>LAURA CAMILA JARAMILLO PERDOMO</t>
  </si>
  <si>
    <t>LEIDY KARINA ESPAÑA</t>
  </si>
  <si>
    <t>MEDICO  JURIDICO</t>
  </si>
  <si>
    <t>SERGIO RICARDO ESPAÑA PIÑEROS</t>
  </si>
  <si>
    <t>LIZETH DAYARINE CAMPOS AVILA</t>
  </si>
  <si>
    <t>01148</t>
  </si>
  <si>
    <t>01149</t>
  </si>
  <si>
    <t>01150</t>
  </si>
  <si>
    <t>01151</t>
  </si>
  <si>
    <t>01152</t>
  </si>
  <si>
    <t>01153</t>
  </si>
  <si>
    <t>01154</t>
  </si>
  <si>
    <t>01155</t>
  </si>
  <si>
    <t>01156</t>
  </si>
  <si>
    <t>01157</t>
  </si>
  <si>
    <t>01158</t>
  </si>
  <si>
    <t>01159</t>
  </si>
  <si>
    <t>01160</t>
  </si>
  <si>
    <t>01161</t>
  </si>
  <si>
    <t>01162</t>
  </si>
  <si>
    <t>01163</t>
  </si>
  <si>
    <t>01164</t>
  </si>
  <si>
    <t>01165</t>
  </si>
  <si>
    <t>01166</t>
  </si>
  <si>
    <t>01167</t>
  </si>
  <si>
    <t>01168</t>
  </si>
  <si>
    <t>CONSORCIO HMI MORELIA 2026</t>
  </si>
  <si>
    <t xml:space="preserve">DOUGONG ZOMAC SAS </t>
  </si>
  <si>
    <t xml:space="preserve">INVERSIONES TQR SAS </t>
  </si>
  <si>
    <t xml:space="preserve">EVALUAR SALUD IPS SAS </t>
  </si>
  <si>
    <t>01047</t>
  </si>
  <si>
    <t>3510</t>
  </si>
  <si>
    <t>01169</t>
  </si>
  <si>
    <t xml:space="preserve">MARELBY PAJARO NARVAEZ </t>
  </si>
  <si>
    <t>01170</t>
  </si>
  <si>
    <t>01171</t>
  </si>
  <si>
    <t xml:space="preserve">MIGUEL ANGEL GUTIERREZ RODRIGUEZ </t>
  </si>
  <si>
    <t>01172</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</si>
  <si>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</si>
  <si>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</si>
  <si>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</si>
  <si>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</si>
  <si>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</si>
  <si>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</si>
  <si>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</si>
  <si>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</si>
  <si>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</si>
  <si>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</si>
  <si>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</si>
  <si>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</si>
  <si>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</si>
  <si>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</si>
  <si>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</si>
  <si>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</si>
  <si>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</si>
  <si>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</si>
  <si>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</si>
  <si>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</si>
  <si>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</si>
  <si>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</si>
  <si>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</si>
  <si>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</si>
  <si>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</si>
  <si>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</si>
  <si>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</si>
  <si>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</si>
  <si>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3402</t>
  </si>
  <si>
    <t>3403</t>
  </si>
  <si>
    <t>3404</t>
  </si>
  <si>
    <t>3405</t>
  </si>
  <si>
    <t>3406</t>
  </si>
  <si>
    <t>3408</t>
  </si>
  <si>
    <t>3409</t>
  </si>
  <si>
    <t>3410</t>
  </si>
  <si>
    <t>3411</t>
  </si>
  <si>
    <t>3412</t>
  </si>
  <si>
    <t>3413</t>
  </si>
  <si>
    <t>3414</t>
  </si>
  <si>
    <t>3415</t>
  </si>
  <si>
    <t>3416</t>
  </si>
  <si>
    <t>3418</t>
  </si>
  <si>
    <t>3419</t>
  </si>
  <si>
    <t>3501</t>
  </si>
  <si>
    <t>3420</t>
  </si>
  <si>
    <t>3421</t>
  </si>
  <si>
    <t>3417</t>
  </si>
  <si>
    <t>3422</t>
  </si>
  <si>
    <t>3423</t>
  </si>
  <si>
    <t>3424</t>
  </si>
  <si>
    <t>3425</t>
  </si>
  <si>
    <t>3472</t>
  </si>
  <si>
    <t>3474</t>
  </si>
  <si>
    <t>3475</t>
  </si>
  <si>
    <t>3477</t>
  </si>
  <si>
    <t>3478</t>
  </si>
  <si>
    <t>3479</t>
  </si>
  <si>
    <t>3481</t>
  </si>
  <si>
    <t>3500</t>
  </si>
  <si>
    <t>3482</t>
  </si>
  <si>
    <t>3483</t>
  </si>
  <si>
    <t>3484</t>
  </si>
  <si>
    <t>3485</t>
  </si>
  <si>
    <t>3486</t>
  </si>
  <si>
    <t>3487</t>
  </si>
  <si>
    <t>3488</t>
  </si>
  <si>
    <t>3489</t>
  </si>
  <si>
    <t>3490</t>
  </si>
  <si>
    <t>3491</t>
  </si>
  <si>
    <t>3492</t>
  </si>
  <si>
    <t>3493</t>
  </si>
  <si>
    <t>3494</t>
  </si>
  <si>
    <t>3495</t>
  </si>
  <si>
    <t>3496</t>
  </si>
  <si>
    <t>3497</t>
  </si>
  <si>
    <t>3498</t>
  </si>
  <si>
    <t>3499</t>
  </si>
  <si>
    <t xml:space="preserve">WENDY VANESSA LOAIZA </t>
  </si>
  <si>
    <t>01173</t>
  </si>
  <si>
    <t xml:space="preserve">ALCIDES MARROQUIN SAVI </t>
  </si>
  <si>
    <t>01174</t>
  </si>
  <si>
    <t>01175</t>
  </si>
  <si>
    <t>01176</t>
  </si>
  <si>
    <t>01177</t>
  </si>
  <si>
    <t>01178</t>
  </si>
  <si>
    <t>01179</t>
  </si>
  <si>
    <t>01180</t>
  </si>
  <si>
    <t>01181</t>
  </si>
  <si>
    <t>01182</t>
  </si>
  <si>
    <t>3514</t>
  </si>
  <si>
    <t>3352</t>
  </si>
  <si>
    <t xml:space="preserve">MILEIDY PEÑA MUÑOZ </t>
  </si>
  <si>
    <t>KAREN VIRGINIA ROLONG ORTIZ</t>
  </si>
  <si>
    <t xml:space="preserve">DIANA KATHERINE AGUIRRE NIEVES </t>
  </si>
  <si>
    <t xml:space="preserve">ANDERSON JULIAN MORENO BOCANEGRA </t>
  </si>
  <si>
    <t>3521</t>
  </si>
  <si>
    <t>3518</t>
  </si>
  <si>
    <t>3523</t>
  </si>
  <si>
    <t>3524</t>
  </si>
  <si>
    <t>3525</t>
  </si>
  <si>
    <t>3526</t>
  </si>
  <si>
    <t xml:space="preserve">900.559.103-5 </t>
  </si>
  <si>
    <t xml:space="preserve">2.1.2.02.02.008.83990 </t>
  </si>
  <si>
    <t>OTROS SERVICIOS PROFESIONALES, TÉCNICOS Y EMPRESARIALES N.C.P.</t>
  </si>
  <si>
    <t xml:space="preserve">PABLO EMILIO CABALLERO DE LA HOZ </t>
  </si>
  <si>
    <t>3539</t>
  </si>
  <si>
    <t>3554</t>
  </si>
  <si>
    <t>3553</t>
  </si>
  <si>
    <t>3552</t>
  </si>
  <si>
    <t>3551</t>
  </si>
  <si>
    <t>3550</t>
  </si>
  <si>
    <t>01183</t>
  </si>
  <si>
    <t>01184</t>
  </si>
  <si>
    <t>PRESTACIÓN DE SERVICIOS ESPECIALIZADOS PARA LA REALIZACIÓN DE PRUEBAS TEÓRICO-PRÁCTICAS DE CONDUCCIÓN Y EVALUACIONES PSICOSENSOMÉTRICAS A LOS CONDUCTORES DEL HOSPITAL DEPARTAMENTAL MARÍA INMACULADA ESE, CON EL FIN DE DETERMINAR SU APTITUD PARA LA CONDUCCIÓN DE VEHÍCULOS INSTITUCIONALES EN CONDICIONES SEGURAS.</t>
  </si>
  <si>
    <t xml:space="preserve">REALIZACIÓN DE PRUEBAS TEÓRICO-PRÁCTICAS DE CONDUCCIÓN Y EVALUACIONES PSICOSENSOMÉTRICAS A LOS CONDUCTORES DEL HOSPITAL </t>
  </si>
  <si>
    <t xml:space="preserve">PROFESIONAL UNIVERSITARIO DE SEGURIDAD Y SALUD EN EL TRABAJO </t>
  </si>
  <si>
    <t>900.764.056-5</t>
  </si>
  <si>
    <t>PROFESIONAL UNIVERSITARIO DE SEGURIDAD Y SALUD EN EL TRABAJO Y/O QUIEN HAGA SUS VECES</t>
  </si>
  <si>
    <t>DE CONFORMIDAD CON EL FLUJO DE RECURSOS DEL SISTEMA DE SEGURIDAD SOCIAL EN SALUD, EN PAGOS PARCIALES DE ACUERDO AL NUMERO DE COLABORADORES ATENDIDOS EN EL PERIODO Y LA CLASE DE PRUEBA O EXAMEN REALIZADO, SEGUN CERTIFICACION SUSCRITA POR EL SUPERVISOR PREVIA CUENTA DE COBRO Y/O FACTURA POR PARTE DEL CONTRATISTA.</t>
  </si>
  <si>
    <t>OTROS SERVICIOS PROFESIONALES, TÉCNICOS Y EMPRESARIALES N.C.P</t>
  </si>
  <si>
    <t>PRESTACIÓN DE SERVICIOS DE MEDICINA LABORAL DE MANERA INDEPENDIENTE Y AUTÓNOMA, BAJO CUENTA Y RIESGO DEL CONTRATISTA, PARA LA REALIZACIÓN DE VALORACIONES MÉDICAS OCUPACIONALES Y PRUEBAS COMPLEMENTARIAS, CON EL FIN DE DETERMINAR LA APTITUD DE LOS COLABORADORES DEL HOSPITAL DEPARTAMENTAL MARÍA INMACULADA ESE PARA EL DESEMPEÑO DE SUS FUNCIONES, SIN AFECTAR SU SALUD NI LA DE TERCEROS</t>
  </si>
  <si>
    <t>MEDICINA LABORAL DE MANERA INDEPENDIENTE Y AUTÓNOMA, BAJO CUENTA Y RIESGO DEL CONTRATISTA, PARA LA REALIZACIÓN DE VALORACIONES MÉDICAS OCUPACIONALES Y PRUEBAS COMPLEMENTARIAS</t>
  </si>
  <si>
    <t>901325729-4</t>
  </si>
  <si>
    <t>DE CONFORMIDAD CON EL FLUJO DE RECURSOS DEL SISTEMA DE SEGURIDAD SOCIAL EN SALUD, EN PAGOS MENSUALES DE ACUERDO AL NUMERO DE COLABORADORES ATENDIDOS EN EL PERIODO Y LA CLASE DE PRUEBA O EXAMEN REALIZADO, SEGUN CERTIFICACION SUSCRITA POR EL SUPERVISOR PREVIA CUENTA DE COBRO Y/O FACTURA POR PARTE DEL CONTRATISTA.</t>
  </si>
  <si>
    <t>OBRA</t>
  </si>
  <si>
    <t xml:space="preserve">2.3.2.02.02.005.543, SERVICIOS DE PREPARACION DEL TERRENO DE CONSTRUCCION ($16.626.786)
2.3.2.02.02.005.545, SERVICIOS ESPECIALES DE CONSTRUCCION ($84.343.972)
2.3.2.02.02.005.546, SERVICIOS DE INSTALACIONES ($36.787.334)
2.3.2.02.02.005.547, SERVICIOS DE TERMINACION Y ACABADO DE EDIFICIOS ($382.054.139)
</t>
  </si>
  <si>
    <t>ADECUACION MENOR DE INFRAESTRUCTURA FISICA DEL CENTRO DE SALUD MORELIA DE LA EMPRESA SOCIAL DEL ESTADO HOSPITAL DEPARTAMENTAL MARIA INMACULADA LOCALIZADO EN EL CASCO URBANO DEL MUNICIPIO</t>
  </si>
  <si>
    <t xml:space="preserve">ADECUACION MENOR DE INFRAESTRUCTURA FISICA </t>
  </si>
  <si>
    <t>902.061.802-3</t>
  </si>
  <si>
    <t>INTERVENTORIA</t>
  </si>
  <si>
    <t xml:space="preserve">EL HOSPITAL DEPARTAMENTAL MARÍA INMACULADA E.S.E., PAGARÁ EL VALOR DEL CONTRATO EN PAGOS PARCIALES MEDIANTE CORTES POR AVANCE DE </t>
  </si>
  <si>
    <t xml:space="preserve">2.3.2.02.02.005.531 </t>
  </si>
  <si>
    <t>EDIFICIOS</t>
  </si>
  <si>
    <t>REALIZAR LA INTERVENTORÍA TÉCNICA, ADMINISTRATIVA, FINANCIERA Y JURÍDICA AL CONTRATO DE OBRA QUE TIENE POR OBJETO: ADECUACIÓN MENOR DE INFRAESTRUCTURA FÍSICA DEL CENTRO DE SALUD MORELIA DE LA EMPRESA SOCIAL DEL ESTADO HOSPITAL DEPARTAMENTAL MARÍA INMACULADA LOCALIZADO EN EL CASCO URBANO DEL MUNICIPIO DE MORELIA DEPARTAMENTO DEL CAQUETÁ.</t>
  </si>
  <si>
    <t xml:space="preserve">INTERVENTORÍA TÉCNICA, ADMINISTRATIVA, FINANCIERA Y JURÍDICA AL CONTRATO DE OBRA </t>
  </si>
  <si>
    <t xml:space="preserve">MANTENIMIENTO HOSPITALARIO </t>
  </si>
  <si>
    <t xml:space="preserve">901785695-5 </t>
  </si>
  <si>
    <t>DOUGONG ZOMAC SAS</t>
  </si>
  <si>
    <t>EL HOSPITAL DEPARTAMENTAL MARÍA INMACULADA E.S.E., PAGARÁ EL VALOR DEL CONTRATO EN PAGOS PARCIALES MEDIANTE CORTES POR AVANCE DE OBRA HASTA MÁXIMO EL 90% DEL VALOR DEL CONTRATO.</t>
  </si>
  <si>
    <t xml:space="preserve">2.4.5.02.09.93191 </t>
  </si>
  <si>
    <t>SERVICIOS DE PARTOS Y AFINES</t>
  </si>
  <si>
    <t xml:space="preserve">GINECOBSTETRICIA </t>
  </si>
  <si>
    <t xml:space="preserve">CATALINA LEAL YATE  </t>
  </si>
  <si>
    <t xml:space="preserve">AUDITORIA DE CONCURRENCIA </t>
  </si>
  <si>
    <t>DE CONFORMIDAD CON EL FLUJO DE RECURSOS DEL SISTEMA DE SEGURIDAD SOCIAL EN SALUD, CADA PAGO DE ACUERDO ACTIVIDADES REALIZADAS Y CERTIFICADAS POR EL SUPERVISOR</t>
  </si>
  <si>
    <t>DIRECTOR OPERATIVO- LÍDER PROCESO DE ENFERMERÍA Y/O QUIEN HAGA SUS VECES Y/O QUIEN HAGA SUS VECES</t>
  </si>
  <si>
    <t>LÍDER PROCESO DE ENFERMERÍA</t>
  </si>
  <si>
    <t>JEINER ALEJANDRO QUIGUA MURCIA</t>
  </si>
  <si>
    <t xml:space="preserve">SERVICIO DE CIRUGIA </t>
  </si>
  <si>
    <t xml:space="preserve">2.1.2.02.001.003.01 </t>
  </si>
  <si>
    <t xml:space="preserve">OTROS BIENES TRANSPORTABLE (EXCEPTO PRODUCTOS METALICOS, MAQUINARIA Y EQUIPO) (PLAN MANTENIMIENTO HOSPITALARIO DEC. 229/2025) </t>
  </si>
  <si>
    <t>REALIZAR EL SUMINISTRO DE MATERIALES EN ALUMINIO, VIDRIO Y PAPEL POLARIZADO PARA EL HOSPITAL DEPARTAMENTAL MARÍA INMACULADA ESE Y SUS CENTROS DE SALUD ADSCRITOS</t>
  </si>
  <si>
    <t xml:space="preserve">SUMINISTRO DE MATERIALES EN ALUMINIO, VIDRIO Y PAPEL POLARIZADO </t>
  </si>
  <si>
    <t>EL HOSPITAL, PAGARA AL CONTRATISTA EN PAGOS PARCIALES, PREVIA PRESENTACIÓN DE LA CUENTA DE COBRO Y/O FACTURA POR PARTE DEL CONTRATISTA DE ACUERDO AL FLUJO DE RECURSOS DEL SISTEMA DE SEGURIDAD SOCIAL EN SALUD.</t>
  </si>
  <si>
    <t>DE ACUERDO CON EL FLUJO DE RECURSOS DEL SISTEMA DE SEGURIDAD SOCIAL EN SALUD CADA PAGO SEGÚN PLAN DE ACTIVIDADES MENSUAL</t>
  </si>
  <si>
    <t xml:space="preserve">HOSPITALIZACIÓN I </t>
  </si>
  <si>
    <t>ENFERMERO PROFESIONAL DEL SERVICIO DE HOSPITALIZACIÓN I Y/O QUIEN HAGA SUS VECES</t>
  </si>
  <si>
    <t>MONTAÑITA</t>
  </si>
  <si>
    <t>PROFESIONAL ESPECIALIZADA DE SERVICIOS AMBULATORIOS Y/O QUIEN HAGA SUS VECES CON APOYO DE  COORDINADORA DEL CENTRO DE SALUD DE MONTAÑITA</t>
  </si>
  <si>
    <t xml:space="preserve">JONATHAN ANDRES RIVERA MACIAS </t>
  </si>
  <si>
    <t>PROFESIONAL UNIVERSITARIO DE FACTURACION CON APOYO DE LA COORDINADORA DEL CENTRO DE SALUD DE MONTAÑITA Y/O QUIEN HAGA SUS VECES</t>
  </si>
  <si>
    <t>DE CONFORMIDAD CON EL FLUJO DE RECURSOS DEL SISTEMA DE SEGURİDAD SOCIAL EN SALUD</t>
  </si>
  <si>
    <t>LAURA JULIANA MORALES RODRIGUEZ</t>
  </si>
  <si>
    <t>01185</t>
  </si>
  <si>
    <t xml:space="preserve">SUMINISTRAR CON EFICIENCIA DISPOSITIVOS PARA USO MÉDICO Y/O QUIRÚRGICO DE PROCEDIMIENTOS DE TERAPIA VAC </t>
  </si>
  <si>
    <t>901.913.370-7</t>
  </si>
  <si>
    <t xml:space="preserve">EL JEFE DE ALMACÉN Y/O QUIEN HAGA SUS VECES DE LA INSTITUCIÓN </t>
  </si>
  <si>
    <t>01186</t>
  </si>
  <si>
    <t xml:space="preserve">CARLOS MARIO VAQUIRO MENESE </t>
  </si>
  <si>
    <t>01187</t>
  </si>
  <si>
    <t>EL CONTRATISTA SE COMPROMETE A PRESTAR SUS SERVICIOS PERSONALES COMO CONTADOR, EN FORMA INDEPENDIENTE, AUTÓNOMA, BAJO SU PROPIA CUENTA Y RIESGO, SUMINISTRANDO SU EXPERIENCIA PROFESIONAL AL HOSPITAL DEPARTAMENTAL MARÍA INMACULADA ESE Y/O DONDE SE REQUIERA EL SERVICIO.</t>
  </si>
  <si>
    <t xml:space="preserve">ASESORA DE CONTRATACION </t>
  </si>
  <si>
    <t xml:space="preserve">VIVIANA VALENCIA ORREGO </t>
  </si>
  <si>
    <t>ASESORA DE CONTRATACION Y/O QUIEN HAGA SUS VECES</t>
  </si>
  <si>
    <t>01188</t>
  </si>
  <si>
    <t>JESUS ANTONIO SANCHEZ CLAROS</t>
  </si>
  <si>
    <t>01189</t>
  </si>
  <si>
    <t xml:space="preserve">LÍDER PROCESO DE ENFERMERÍA </t>
  </si>
  <si>
    <t>PROFESIONAL ESPECIALIZADA DE SERVICIOS AMBULATORIOS DEL HOSPITAL</t>
  </si>
  <si>
    <t>KATERINE PANIAGUA ORTEGA</t>
  </si>
  <si>
    <t>PRESTACION DE SERVICIOS COMO AUXILIAR DE ENFERMERÍA BRINDANDO ATENCIÓN HUMANIZADA A LOS PACIENTES DEL HOSPITAL, EN SERVICIOS AMBULATORIOS Y DE APOYO DIAGNÓSTICO Y/O EN CUALQUIER OTRO SERVICIO DONDE EL HOSPITAL LO REQUIERA, CUMPLIENDO CON TODOS LOS PROTOCOLOS HOSPITALARIOS</t>
  </si>
  <si>
    <t>01190</t>
  </si>
  <si>
    <t>3556</t>
  </si>
  <si>
    <t>3543</t>
  </si>
  <si>
    <t>3559</t>
  </si>
  <si>
    <t>3560</t>
  </si>
  <si>
    <t>3565</t>
  </si>
  <si>
    <t>ACLARATORIA</t>
  </si>
  <si>
    <t xml:space="preserve">JHOJAN ALEXIS OLMOS HERNANDEZ </t>
  </si>
  <si>
    <t>01191</t>
  </si>
  <si>
    <t>01192</t>
  </si>
  <si>
    <t xml:space="preserve">FRIGOVAL LIMITADA </t>
  </si>
  <si>
    <t>3566</t>
  </si>
  <si>
    <t>ENFERMERO PROFESIONAL DEL SERVICIO DE UNIDAD MENTAL Y/O QUIEN HAGA SUS VECES</t>
  </si>
  <si>
    <t>SERVICIOS DE MANTENIMIENTO Y REPARACION DE MAQUINARIA Y APARATOS ELECTRICOS N.C.P</t>
  </si>
  <si>
    <t>CONTRATAR EL MANTENIMIENTO PREVENTIVO Y CORRECTIVO SIN REPUESTOS DE LOS CONGELADORES Y REFRIGERADORES DE LOS SERVICIOS DE BANCO DE SANGRE Y LABORATORIO CLÍNICO DEL HOSPITAL DEPARTAMENTAL MARÍA INMACULADA ESE.</t>
  </si>
  <si>
    <t xml:space="preserve">INGENIERA BIOMÉDICA </t>
  </si>
  <si>
    <t xml:space="preserve">MANTENIMIENTO PREVENTIVO Y CORRECTIVO SIN REPUESTOS DE LOS CONGELADORES Y REFRIGERADORES DE LOS SERVICIOS DE BANCO DE SANGRE Y LABORATORIO </t>
  </si>
  <si>
    <t>800.077.096-1</t>
  </si>
  <si>
    <t xml:space="preserve">EL HOSPITAL REALIZARA TRES (03) PAGOS EN MONTOS IGUALES CORRESPONDIENTES A TRES FACTURAS QUE SE ENTREGAN DESPUÉS DE REALIZADO CADA MANTENIMIENTO PREVENTIVO, DE CONFORMIDAD CON EL FLUJO DE RECURSOS DEL SISTEMA DE SEGURIDAD SOCIAL DE SALUD, PREVIA CERTIFICACIÓN DEL SUPERVISOR.   </t>
  </si>
  <si>
    <t>3581</t>
  </si>
  <si>
    <t>3580</t>
  </si>
  <si>
    <t>3579</t>
  </si>
  <si>
    <t>3578</t>
  </si>
  <si>
    <t>3577</t>
  </si>
  <si>
    <t>3576</t>
  </si>
  <si>
    <t>3575</t>
  </si>
  <si>
    <t>3574</t>
  </si>
  <si>
    <t xml:space="preserve">JOHANNA CRISTINA ARIAS CUENCA </t>
  </si>
  <si>
    <t>01193</t>
  </si>
  <si>
    <t xml:space="preserve">TATIANA CAROLINA SALZAR LOPEZ </t>
  </si>
  <si>
    <t>01194</t>
  </si>
  <si>
    <t>3586</t>
  </si>
  <si>
    <t>3587</t>
  </si>
  <si>
    <t>LIDER DEL PROCESO DE ENFERMERIA</t>
  </si>
  <si>
    <t xml:space="preserve">ANGIE CATALINA MONTENEGRO CUELLAR </t>
  </si>
  <si>
    <t>01195</t>
  </si>
  <si>
    <t>01196</t>
  </si>
  <si>
    <t>PROFESIONAL ESPECIALIZADA DE SERVICIOS AMBULATORIOS CON APOYO DE LA COORDINADORA DEL CENTRO DE SALUD DE MORELIA Y/O QUIEN HAGA SUS VECES</t>
  </si>
  <si>
    <t>3592</t>
  </si>
  <si>
    <t>3591</t>
  </si>
  <si>
    <t>YON JAIRO QUINAYAS ERAZO</t>
  </si>
  <si>
    <t xml:space="preserve">CLAUDIA MARCELA MEDINA MONJE </t>
  </si>
  <si>
    <t>01197</t>
  </si>
  <si>
    <t>01198</t>
  </si>
  <si>
    <t>PRESTAR SUS SERVICIOS PERSONALES EN FORMA INDEPENDIENTE, AUTONOMA, BAJO SU PROPIA CUENTA Y RIESGO, SUMINISTRANDO SU EXPERIENCIA PROFESIONAL, EN LOS SERVICIOS ASISTENCIALES EN SALUD, COMO MEDICO GENERAL CERTIFICADO EN SEDACION, EN EL HOSPITAL DEPARTAMENTAL MARIA INMACULADA Y/O SUS CENTROS DE SALUD ADSCRITOS</t>
  </si>
  <si>
    <t>CIRUGIA, GASTROENTEROLOGIA E IMAGENOLOGIA</t>
  </si>
  <si>
    <t>MEDICO GENERAL CERTIFICADO EN SEDACION</t>
  </si>
  <si>
    <t>PROFESIONAL ESPECIALIZADO AREA SALUD</t>
  </si>
  <si>
    <t>GINECOBSTETRICIA</t>
  </si>
  <si>
    <t>3597</t>
  </si>
  <si>
    <t>01199</t>
  </si>
  <si>
    <t>01200</t>
  </si>
  <si>
    <t>01201</t>
  </si>
  <si>
    <t>01202</t>
  </si>
  <si>
    <t>01203</t>
  </si>
  <si>
    <t>01204</t>
  </si>
  <si>
    <t xml:space="preserve">NERY JEHIN LOPEZ MACIAS </t>
  </si>
  <si>
    <t xml:space="preserve">MARTHA LILIANAN TRUJILLO GARCIA </t>
  </si>
  <si>
    <t xml:space="preserve">JESUS ALBERTO CLAROS SOTTO </t>
  </si>
  <si>
    <t xml:space="preserve">ANGIE LORENA ARANGO MARIN </t>
  </si>
  <si>
    <t xml:space="preserve">ANGELA CRISTINA CARVAJAL FLOREZ </t>
  </si>
  <si>
    <t xml:space="preserve">FABIO ALEXANDER MELGAR HURTADO </t>
  </si>
  <si>
    <t>01205</t>
  </si>
  <si>
    <t xml:space="preserve">TERMINACION Y LIQUIDACION </t>
  </si>
  <si>
    <t xml:space="preserve">PROYECTANDO LIDERES CONSULTORES RH ZOMAC SAS </t>
  </si>
  <si>
    <t>ENFERMERO PROFESIONAL DEL SERVICIO DE URGENCIAS TRANSITORIA  Y/O QUIEN HAGA SUS VECES</t>
  </si>
  <si>
    <t>3610</t>
  </si>
  <si>
    <t>3608</t>
  </si>
  <si>
    <t>3607</t>
  </si>
  <si>
    <t>3606</t>
  </si>
  <si>
    <t>3605</t>
  </si>
  <si>
    <t>3604</t>
  </si>
  <si>
    <t>3611</t>
  </si>
  <si>
    <t xml:space="preserve">DISTRIBUICIONES OXI - RAMOS SAS </t>
  </si>
  <si>
    <t>01206</t>
  </si>
  <si>
    <t>01207</t>
  </si>
  <si>
    <t>WENDY VANESSA RAMOS SEPULVEDA</t>
  </si>
  <si>
    <t>01208</t>
  </si>
  <si>
    <t xml:space="preserve">KAREN DAYANNA AGRAY GOMEZ </t>
  </si>
  <si>
    <t>01209</t>
  </si>
  <si>
    <t>PRESTACIÓN DE SERVICIOS PARA LA EJECUCIÓN DE ACTIVIDADES DE INTERVENCIÓN EN RIESGO PSICOSOCIAL Y APLICACIÓN DE LA BATERÍA DE RIESGO PSICOSOCIAL.</t>
  </si>
  <si>
    <t xml:space="preserve">PRESTACIÓN DE SERVICIOS PARA LA EJECUCIÓN DE ACTIVIDADES DE INTERVENCIÓN EN RIESGO PSICOSOCIAL </t>
  </si>
  <si>
    <t>901.544.617-7</t>
  </si>
  <si>
    <t>DE CONFORMIDAD CON EL FLUJO DE RECURSOS DEL SISTEMA DE SEGURIDAD SOCIAL EN SALUD, EN PAGOS PARCIALES DE ACUERDO AL CUMPLIMIENTO DE LAS ACTIVIDADES PACTADAS Y EJECUTADAS A SATISFACCIÓN.</t>
  </si>
  <si>
    <t xml:space="preserve">CONTRATAR EL SUMINISTRO CONTINUO DE OXIGENO MEDICINAL POR MEDIO DE BALAS PORTÁTILES PARA EL TRASLADO DE PACIENTES EN METRO CÚBICOS (MT³). </t>
  </si>
  <si>
    <t xml:space="preserve">SUMINISTRO CONTINUO DE OXIGENO MEDICINAL POR MEDIO DE BALAS PORTÁTILES </t>
  </si>
  <si>
    <t>901244129-7</t>
  </si>
  <si>
    <t>ALMACENISTA GENERAL DEL HOSPITAL DEPARTAMENTAL MARÍA INMACULADA ESE, Y/O QUIEN HAGA SUS VECES, CON APOYO DE  LA DIRECTORA OPERATIVA DEL SERVICIO FARMACÉUTICO DE LA INSTITUCIÓN</t>
  </si>
  <si>
    <t>SERVICIOS DE MANTENIMIENTO Y REPARACION DE MAQUINARIA Y APARATOS ELECTRONICOS N.C.P (PLAN MANTENIMIENTO HOSPITALARIO. DEC 229/2025</t>
  </si>
  <si>
    <t>CONTRATAR LA REUBICACIÓN, REINSTALACIÓN Y PUESTA EN FUNCIONAMIENTO DE LOS EQUIPOS DE AIRE ACONDICIONADO TIPO CENTRAL DE LOS SERVICIOS UCI ADULTOS Y SALAS DE CIRUGÍA DEL HOSPITAL DEPARTAMENTAL MARÍA INMACULADA ESE.</t>
  </si>
  <si>
    <t xml:space="preserve">OFICINA DE MANTENIMIENTO </t>
  </si>
  <si>
    <t xml:space="preserve">REUBICACIÓN, REINSTALACIÓN Y PUESTA EN FUNCIONAMIENTO DE LOS EQUIPOS DE AIRE ACONDICIONADO TIPO CENTRAL DE LOS SERVICIOS UCI ADULTOS Y SALAS DE CIRUGÍA </t>
  </si>
  <si>
    <t xml:space="preserve">900825529-1 </t>
  </si>
  <si>
    <t>JEFE DE OFICINA DE MANTENIMIENTO HOSPITALARIO Y/O QUIEN HAGA SUS VECES</t>
  </si>
  <si>
    <t>EL HOSPITAL PAGARÁ AL CONTRATISTA, UN SOLO PAGO, UNA VEZ PRESENTADA Y REALIZADA LA FACTURA Y/O DOCUMENTO EQUIVALENTE Y CERTIFICADO DE SUPERVISIÓN.</t>
  </si>
  <si>
    <t>01210</t>
  </si>
  <si>
    <t>01211</t>
  </si>
  <si>
    <t>01212</t>
  </si>
  <si>
    <t>3616</t>
  </si>
  <si>
    <t>3615</t>
  </si>
  <si>
    <t>JULY PAULINE ULCUE TIQUE</t>
  </si>
  <si>
    <t xml:space="preserve">2.4.5.02.09.93195 
</t>
  </si>
  <si>
    <t>SERVICIOS DE LABORATORIO</t>
  </si>
  <si>
    <t>PRESTAR LOS SERVICIOS PERSONALES EN FORMA INDEPENDIENTE Y GOZANDO DE PLENA AUTONOMÍA, BAJO SU PROPIA CUENTA Y RIESGO SUMINISTRANDO SU EXPERIENCIA, EN LOS SERVICIOS ASISTENCIALES EN SALUD, COMO AUXILIAR DE LABORATORIO, EN EL HOSPITAL DEPARTAMENTAL MARIA INMACULADA Y/O SUS CENTROS ADSCRITOS</t>
  </si>
  <si>
    <t>ANY GIRETH RESTREPO DIAZ</t>
  </si>
  <si>
    <t>PROFESIONAL ESPECIALIZADO AREA DE LA SALUD Y/O QUIEN HAGA SUS VECES</t>
  </si>
  <si>
    <t xml:space="preserve">MAYERLY TATIANA CARVAJAL MARTINEZ  </t>
  </si>
  <si>
    <t>3617</t>
  </si>
  <si>
    <t>3618</t>
  </si>
  <si>
    <t>3619</t>
  </si>
  <si>
    <t>3596</t>
  </si>
  <si>
    <t>CLAUSULA SUPERVISION</t>
  </si>
  <si>
    <t>OBLIGACIONES ESPECIFICAS</t>
  </si>
  <si>
    <t>POLIZA RESPONSABILIDAD CIVIL</t>
  </si>
  <si>
    <t>3623</t>
  </si>
  <si>
    <t>3622</t>
  </si>
  <si>
    <t>01 DE MAYO AL 30 DE JUNIO  DE 2026</t>
  </si>
  <si>
    <t>01 DE MAYO AL 31 DE MAYO DE 2026</t>
  </si>
  <si>
    <t>01  AL 31 DE MAYO</t>
  </si>
  <si>
    <t>01 DE MAYO AL 31 DEJULIO</t>
  </si>
  <si>
    <t>01213</t>
  </si>
  <si>
    <t>01214</t>
  </si>
  <si>
    <t xml:space="preserve">KELLY JOHANNA CABEZAS RODRIGUEZ </t>
  </si>
  <si>
    <t xml:space="preserve">DIANA MILENA RODRIGUEZ NOPAN </t>
  </si>
  <si>
    <t>01215</t>
  </si>
  <si>
    <t>01216</t>
  </si>
  <si>
    <t>01217</t>
  </si>
  <si>
    <t>01218</t>
  </si>
  <si>
    <t>3624</t>
  </si>
  <si>
    <t>3652</t>
  </si>
  <si>
    <t>3651</t>
  </si>
  <si>
    <t>3650</t>
  </si>
  <si>
    <t>3649</t>
  </si>
  <si>
    <t>3653</t>
  </si>
  <si>
    <t>B</t>
  </si>
  <si>
    <t>01 AL 31 DE  MAYO DEL 2026</t>
  </si>
  <si>
    <t>01 DE MAYO AL 30 DE JUNIO DEL 2026</t>
  </si>
  <si>
    <t>01 AL 31  DE MAYO  DEL 2026</t>
  </si>
  <si>
    <t>POLIZA DE RESPONSABILIDAD CIVIL</t>
  </si>
  <si>
    <t xml:space="preserve">POLIZA DE RESPONSABILIDAD CIVIL </t>
  </si>
  <si>
    <t>01 DE JUNIO AL 22 DE AGOSTO DEL 2026</t>
  </si>
  <si>
    <t xml:space="preserve">OBLIGACIONES EPECIFICAS </t>
  </si>
  <si>
    <t>PRESTAR SUS SERVICIOS PERSONALES EN FORMA INDEPENDIENTE, AUTÓNOMA, BAJO SU PROPIA CUENTA Y RIESGO, SUMINISTRANDO SU EXPERIENCIA COMO TÉCNICO ADMINISTRATIVO EN EL ALMACÉN GENERAL DEL HOSPITAL DEPARTAMENTAL MARÍA INMACULADA Y/O SUS CENTROS DE SALUD ADSCRITOS, EN FORMA OPORTUNA, EFICIENTE Y RESPETUOSO, BRINDANDO ADEMÁS UNA ATENCIÓN HUMANIZADA Y SEGURA, CUMPLIENDO LOS PROCEDIMIENTOS INTERNOS DE LA ENTIDAD.</t>
  </si>
  <si>
    <t>SUMINISTRAR LA PREPARACIÓN DE NUTRICIONES PARENTERALES, REEMPAQUE Y REENVASE DE MEDICAMENTOS</t>
  </si>
  <si>
    <t>SUMINISTRAR LA PREPARACIÓN DE NUTRICIONES PARENTERALES</t>
  </si>
  <si>
    <t xml:space="preserve">901241394-9 </t>
  </si>
  <si>
    <t xml:space="preserve">GRUPO ONCOLOGICO SINA I.P.S S.A.S </t>
  </si>
  <si>
    <t xml:space="preserve">ALMACENISTA GENERAL CON APOYO DE LA DIRECTORA OPERATIVA DEL SERVICIO FARMACÉUTICO Y/O QUIEN HAGA SUS VECES. </t>
  </si>
  <si>
    <t xml:space="preserve">EL HOSPITAL CANCELARÁ PARCIAL, SEGÚN LA CANTIDAD DE NUTRICIÓN PARENTERAL Y ENTERAL, SOLICITADOS Y RECIBIDOS POR EL HOSPITAL DEPARTAMENTAL MARÍA INMACULADA E.S.E. </t>
  </si>
  <si>
    <t>EXPANSIÓN HOSPITALARIA</t>
  </si>
  <si>
    <t xml:space="preserve"> SERVICIOS ADMINISTRATIVOS COMBINADOS DE OFICINA</t>
  </si>
  <si>
    <t xml:space="preserve">JAIDER STIVEN MEDINA RODRIGUEZ </t>
  </si>
  <si>
    <t xml:space="preserve">YENNY PAOLA OSORIO PARRASI </t>
  </si>
  <si>
    <t xml:space="preserve">                                                                                                                                                                                                                                            MAYO </t>
  </si>
  <si>
    <t xml:space="preserve">  MERCY LILIANA LOSADA CARVAJAL </t>
  </si>
  <si>
    <t xml:space="preserve">IMPUTACION PRESUPUESTAL </t>
  </si>
  <si>
    <t xml:space="preserve">                                                                                                                                                                                                                                            JUNIO </t>
  </si>
  <si>
    <t xml:space="preserve">GRUPO DYNAMING ZOMAC SAS </t>
  </si>
  <si>
    <t>01219</t>
  </si>
  <si>
    <t>01220</t>
  </si>
  <si>
    <t xml:space="preserve">URIEL ALBEIRO VARGAS PORTELA </t>
  </si>
  <si>
    <t xml:space="preserve">MARYURI SILVA VERA </t>
  </si>
  <si>
    <t xml:space="preserve">OSCAR FERNANDO CORTES GONZALEZ </t>
  </si>
  <si>
    <t xml:space="preserve">ANA MILENA RAMIREZ PERDOMO </t>
  </si>
  <si>
    <t xml:space="preserve">LADY XIOMARA VARGAS ANTURY </t>
  </si>
  <si>
    <t xml:space="preserve">ROSA ELENA UREÑA SALAS </t>
  </si>
  <si>
    <t xml:space="preserve">ELIANA MARCELA BURBANO MUÑOZ </t>
  </si>
  <si>
    <t>01221</t>
  </si>
  <si>
    <t>01222</t>
  </si>
  <si>
    <t>01223</t>
  </si>
  <si>
    <t>01224</t>
  </si>
  <si>
    <t>01225</t>
  </si>
  <si>
    <t>01226</t>
  </si>
  <si>
    <t>01227</t>
  </si>
  <si>
    <t>01228</t>
  </si>
  <si>
    <t>01229</t>
  </si>
  <si>
    <t>01230</t>
  </si>
  <si>
    <t>3683</t>
  </si>
  <si>
    <t>01231</t>
  </si>
  <si>
    <t xml:space="preserve">EJECUCION </t>
  </si>
  <si>
    <t xml:space="preserve">LUZ MIRYAM DELGADO SOLARTE </t>
  </si>
  <si>
    <t xml:space="preserve">JORGUE ALFREDO ROMERO CARVAJAL </t>
  </si>
  <si>
    <t xml:space="preserve">JAENT DANIELA ZAMBRANO MONTEALEGRE </t>
  </si>
  <si>
    <t>01232</t>
  </si>
  <si>
    <t>01233</t>
  </si>
  <si>
    <t>01234</t>
  </si>
  <si>
    <t xml:space="preserve">MARIA CAMILA CASTAÑO LOPEZ </t>
  </si>
  <si>
    <t>01235</t>
  </si>
  <si>
    <t xml:space="preserve">2.1.2.02.02.005.545 -  2.1.2.02.02.005.546 </t>
  </si>
  <si>
    <t>SERVICIOS ESPECIALES DE CONSTRUCCIÓN (PLAN MANTENIMIENTO HOSPITALARIO DEC.229/2025)) ($370.860.724) - (SERVICIOS DE INSTALACIONES (PLAN MANTENIMIENTO HOSPITALARIO DEC.229/2025)) ($25.899.468)</t>
  </si>
  <si>
    <t>EJECUTAR A TODO COSTO LAS ACTIVIDADES DE OBRA PARA LA CONSTRUCCIÓN DE CUBIERTA EN PATIO INTERNO DEL EDIFICIO PRINCIPAL DEL HOSPITAL DEPARTAMENTAL MARÍA INMACULADA E.S.E.</t>
  </si>
  <si>
    <t xml:space="preserve">MANTENIMIENTO HOSPITALARIO  </t>
  </si>
  <si>
    <t>ACTIVIDADES DE OBRA PARA LA CONSTRUCCIÓN DE CUBIERTA EN PATIO INTERNO</t>
  </si>
  <si>
    <t>JEFE DE MANTENIMIENTO HOSPITALARIO  Y/O QUIEN HAGA SUS VECES CON  EL ACOMPAÑAMIENTO DEL PROFESIONAL EN INGENIERÍA CIVIL CONTRATISTA DE APOYO A LA DEPENDENCIA MANTENIMIENTO HOSPITALARIO Y/O QUIENES HAGAN SUS VECES</t>
  </si>
  <si>
    <t>EL HOSPITAL PAGARÁ DE LA SIGUIENTE MANERA: A. EL 40% DEL VALOR TOTAL DEL CONTRATO COMO ANTICIPO A SU LEGALIZACIÓN. B. PAGOS PARCIALES HASTA EL 90% DEL VALOR DEL CONTRATO, BASADO EN CORTES DE OBRA DEBIDAMENTE VALIDADO POR EL SUPERVISOR DEL CONTRATO. C. UN PAGO FINAL MÍNIMO DEL 10% DEL VALOR TOTAL DEL CONTRATO, CONFORME A CERTIFICACIÓN DEL SUPERVISOR DEL CONTRATO. CADA PAGO SE REALIZARÁ CONFORME AL FLUJO DE RECURSOS DEL HOSPITAL, PREVIA PRESENTACIÓN DE LOS DOCUMENTOS REQUISITOS PARA PAGO.</t>
  </si>
  <si>
    <t>EL CONTRATISTA SE COMPROMETE A PRESTAR SUS SERVICIOS PERSONALES EN   FORMA INDEPENDIENTE, AUTÓNOMA, BAJO SU PROPIA CUENTA Y RIESGO, SUMINISTRANDO SU EXPERIENCIA TÉCNICA, EN LOS SERVICIOS ASISTENCIALES EN SALUD, COMO AUXILIAR DE ENFERMERIA, EN EL HOSPITAL DEPARTAMENTAL MARIA INMACULADA Y/O SUS CENTROS DE SALUD ADSCRITOS</t>
  </si>
  <si>
    <t>COMO AUXILIAR DE ENFERMERIA</t>
  </si>
  <si>
    <t xml:space="preserve">SILVINO SUSUNAGA GIRALDO </t>
  </si>
  <si>
    <t>01236</t>
  </si>
  <si>
    <t>,</t>
  </si>
  <si>
    <t>EL CONTRATISTA SE COMPROMETE A PRESTAR SUS SERVICIOS PERSONALES EN FORMA INDEPENDIENTE, AUTÓNOMA, BAJO SU PROPIA CUENTA Y RIESGO, SUMINISTRANDO SU EXPERIENCIA PROFESIONAL, EN LOS SERVICIOS ASISTENCIALES EN SALUD, COMO COORDINADOR PLAN DE INTERVENCIONES COLECTIVA (PIC), LIDERANDO PROCESOS Y COORDINANDO TODO LO CONCERNIENTE AL FUNCIONAMIENTO, SUPERVISIÓN DE PERSONAL, MANEJO Y SEGUIMIENTO DE ACTIVIDADES Y TODO LO PERTINENTE PARA QUE LOS USUARIOS RECIBAN UNA ATENCIÓN HUMANIZADA.</t>
  </si>
  <si>
    <t>PLAN DE INTERVENCIONES COLECTIVA (PIC),</t>
  </si>
  <si>
    <t xml:space="preserve">COORDINADOR PLAN DE INTERVENCIONES COLECTIVA (PIC), </t>
  </si>
  <si>
    <t>DE ACUERDO CON EL FLUJO DE RECURSOS DEL SISTEMA DE SEGURIDAD SOCIAL EN SALUD, EN PAGOS PARCIALES DE CONFORMIDAD CON LAS ACTIVIDADES REALIZADAS Y CERTIFICADAS POR EL SUPERVISOR.</t>
  </si>
  <si>
    <t>PRESTACIÓN DE SERVICIOS PROFESIONALES COMO FISIOTERAPEUTA PARA EJECUTAR EL PLAN DE INTERVENCIONES COLECTIVAS PIC, DE ACUERDO CON EL CONTRATO INTERADMINISTRATIVO N.º 055 DE 2026 CON ENFOQUE DIFERENCIAL DESDE EL MODELO DE ATENCIÓN PRIMARIA EN SALUD EN EL MUNICIPIO DE MORELIA.</t>
  </si>
  <si>
    <t xml:space="preserve"> 2.4.5.02.09.93195 </t>
  </si>
  <si>
    <t xml:space="preserve">SERVICIOS DE LABORATORIO
</t>
  </si>
  <si>
    <t>PRESTAR SUS SERVICIOS PERSONALES EN FORMA INDEPENDIENTE, AUTÓNOMA, BAJO SU PROPIA CUENTA Y RIESGO, SUMINISTRANDO SU EXPERIENCIA PROFESIONAL, EN LOS SERVICIOS ASISTENCIALES EN SALUD, COMO BACTERIOLOGO, BRINDANDO ATENCIÓN HUMANIZADA A LOS PACIENTES DEL HOSPITAL DEPARTAMENTAL MARIA INMACULADA Y/O SUS CENTROS DE SALUD ADSCRITOS.</t>
  </si>
  <si>
    <t>DE ACUERDO CON EL FLUJO DE RECURSOS DEL SISTEMA DE SEGURIDAD SOCIAL EN SALUD EN PAGOS MENSUALES DE CONFORMIDAD CON LAS ACTIVIDADES REALIZADAS Y CERTIFICADAS POR EL SUPERVISOR</t>
  </si>
  <si>
    <t>INTERNACION III</t>
  </si>
  <si>
    <t>DIRECTOR OPERATIVO, LIDER PROCESO ENFERMERIA DEL HOSPITAL  Y/O QUIEN HAGA SUS VECES</t>
  </si>
  <si>
    <t>PRESTAR SUS SERVICIOS PERSONALES EN FORMA INDEPENDIENTE, AUTÓNOMA, BAJO SU PROPIA CUENTA Y RIESGO, SUMINISTRANDO SU EXPERIENCIA PROFESIONAL Y CUMPLIENDO CON LAS GUÍAS Y PROTOCOLOS VIGENTES EN SU ESPECIALIDAD, ASÍ COMO LAS RECOMENDACIONES DE MEDICINA BASADA EN LA EVIDENCIA DE LA SOCIEDAD O ASOCIACIÓN CIENTÍFICA NACIONAL CORRESPONDIENTE EN LOS SERVICIOS ASISTENCIALES EN SALUD, TENIENDO EN CUENTA NUESTRA HABILITACIÓN COMO IPS DE MEDIANA COMPLEJIDAD, COMO ESPECIALISTA EN ANESTESIOLOGÍA, BRINDANDO ATENCIÓN HUMANIZADA Y SEGURA A LOS PACIENTES DEL HOSPITAL DEPARTAMENTAL MARÍA INMACULADA ESE Y/O SUS CENTROS DE SALUD ADSCRITOS CUMPLIENDO CON TODOS LOS PROTOCOLOS HOSPITALARIOS.</t>
  </si>
  <si>
    <t>ESPECIALISTA EN ANESTESIOLOGÍA</t>
  </si>
  <si>
    <t>PRESTAR LOS SERVICIOS PERSONALES EN FORMA INDEPENDIENTE Y GOZANDO DE PLENA AUTONOMÍA, BAJO SU PROPIA CUENTA Y RIESGO SUMINISTRANDO SU EXPERIENCIA, EN LOS SERVICIOS ASISTENCIALES EN SALUD, COMO AUXILIAR DE LABORATORIO, EN EL HOSPITAL DEPARTAMENTAL MARIA INMACULADA Y</t>
  </si>
  <si>
    <t>AUXILIAR DE LABORATORIO</t>
  </si>
  <si>
    <t>INTERNACIÓN I</t>
  </si>
  <si>
    <t>DIRECTOR OPERATIVO LIDER PROCESO DE ENFERMERÍA Y/O QUIEN HAGA SUS VECES</t>
  </si>
  <si>
    <t>SERVICIOS DE MANTENIMIENTO Y REPARACIÓN DE INSTRUMENTOS MÉDICOS, DE PRECISIÓN Y ÓPTICOS; EQUIPO DE MEDICIÓN, PRUEBA, NAVEGACIÓN Y CONTROL</t>
  </si>
  <si>
    <t xml:space="preserve">TECNICO ADMINISTRATIVOS </t>
  </si>
  <si>
    <t xml:space="preserve">CARLOS ALBERTO AYUBI MOLINA </t>
  </si>
  <si>
    <t>01237</t>
  </si>
  <si>
    <t>01238</t>
  </si>
  <si>
    <t>01239</t>
  </si>
  <si>
    <t>3696</t>
  </si>
  <si>
    <t>3697</t>
  </si>
  <si>
    <t>3698</t>
  </si>
  <si>
    <t>3699</t>
  </si>
  <si>
    <t>3700</t>
  </si>
  <si>
    <t>3701</t>
  </si>
  <si>
    <t>3713</t>
  </si>
  <si>
    <t>3703</t>
  </si>
  <si>
    <t>3704</t>
  </si>
  <si>
    <t>3705</t>
  </si>
  <si>
    <t>3706</t>
  </si>
  <si>
    <t>3707</t>
  </si>
  <si>
    <t>3708</t>
  </si>
  <si>
    <t>3709</t>
  </si>
  <si>
    <t>3710</t>
  </si>
  <si>
    <t>3711</t>
  </si>
  <si>
    <t>3712</t>
  </si>
  <si>
    <t xml:space="preserve">LEIDY KARINA MARTINEZ  DURAN </t>
  </si>
  <si>
    <t>3717</t>
  </si>
  <si>
    <t>3718</t>
  </si>
  <si>
    <t xml:space="preserve">MERCEDES HERNANDEZ ESPAÑA </t>
  </si>
  <si>
    <t>01240</t>
  </si>
  <si>
    <t>01241</t>
  </si>
  <si>
    <t>01242</t>
  </si>
  <si>
    <t>01243</t>
  </si>
  <si>
    <t xml:space="preserve">KARINA LICED CARDONA MORENO </t>
  </si>
  <si>
    <t>01244</t>
  </si>
  <si>
    <t>01245</t>
  </si>
  <si>
    <t xml:space="preserve">JORGE ALBERTO MONCALEANO MORENO </t>
  </si>
  <si>
    <t>3716</t>
  </si>
  <si>
    <t>3740</t>
  </si>
  <si>
    <t>3739</t>
  </si>
  <si>
    <t>3742</t>
  </si>
  <si>
    <t>3741</t>
  </si>
  <si>
    <t>3743</t>
  </si>
  <si>
    <t>3744</t>
  </si>
  <si>
    <t>PRESTAR EL SERVICIO DE APOYO A LA GESTIÓN EN EL PROCESO DE GESTIÓN ASISTENCIAL AMBULATORIO, COMO TÉCNICO ADMINISTRATIVO DE FORMA INDEPENDIENTE, AUTÓNOMA, BAJO SU PROPIA CUENTA Y RIESGO, SUMINISTRANDO SU EXPERIENCIA LABORAL AL HOSPITAL DEPARTAMENTAL MARÍA INMACULADA ESE Y/O DONDE SE REQUIERA EL SERVICIO.</t>
  </si>
  <si>
    <t>PROFESIONAL ESEPCIALIZADO DE SERVICIOS AMBULATORIOS Y/O QUIEN HAGA SUS VECES</t>
  </si>
  <si>
    <t>JULIETHE KARINE GAMEZ CUSCUE</t>
  </si>
  <si>
    <t>EL CONTRATISTA SE COMPROMETE A PRESTAR SUS SERVICIOS PERSONALES EN FORMA INDEPENDIENTE, AUTÓNOMA, BAJO SU PROPIA CUENTA Y RIESGO COMO APOYO A LA GESTION,  SUMINISTRANDO SU EXPERIENCIA TÉCNICA, EN LOS SERVICIOS ASISTENCIALES EN SALUD, COMO AUXILIAR DE ENFERMERIA, EN EL HOSPITAL DEPARTAMENTAL MARIA INMACULADA Y/O SUS CENTROS DE SALUD ADSCRITOS.</t>
  </si>
  <si>
    <t>EL CONTRATISTA SE COMPROMETE A PRESTAR SUS SERVICIOS PERSONALES EN FORMA INDEPENDIENTE, AUTÓNOMA, BAJO SU PROPIA CUENTA Y RIESGO, COMO APOYO A LA GESTION, SUMINISTRANDO SU EXPERIENCIA COMO TECNICO ADMINISTRATIVO EN EL HOSPITAL DEPARTAMENTAL MARÍA INMACULADA Y/O SUS CENTROS DE SALUD ADSCRITOS, EN FORMA OPORTUNA, EFICIENTE Y RESPETUOSO, BRINDANDO ADEMÁS UNA ATENCIÓN HUMANIZADA Y SEGURA, CUMPLIENDO LOS PROCEDIMIENTOS INTERNOS DE LA ENTIDAD.</t>
  </si>
  <si>
    <t xml:space="preserve">AUDITORIA DE CUENTAS MEDICAS </t>
  </si>
  <si>
    <t>PROFESIONAL ESPECIALIZADO AUDITORIA DE CUENTAS MEDICAS Y/O QUIEN HAGA SUS VECES</t>
  </si>
  <si>
    <t>PRESTAR SUS SERVICIOS PERSONALES COMO APOYO A LA GESTION, EN FORMA INDEPENDIENTE, AUTONOMA, BAJO SU PROPIA CUENTA Y RIESGO, SUMINISTRANDO SU EXPERIENCIA PROFESIONAL, EN LOS SERVICIOS ASISTENCIALES EN SALUD, COMO AUXILIAR DE ENFERMERIA, EN EL HOSPITAL DEPARTAMENTAL MARIA INMACULADA Y/O SUS CENTROS DE SALUD ADSCRITOS.</t>
  </si>
  <si>
    <t>MEDICO GENERAL- LIDER DE REFERENCIA Y CONTRAREFERENCIA DEL HOSPITAL Y/O QUIEN HAGA SUS VECES</t>
  </si>
  <si>
    <t xml:space="preserve">01 DE MAYO AL 31 DE AGOSTO </t>
  </si>
  <si>
    <t>01246</t>
  </si>
  <si>
    <t>01247</t>
  </si>
  <si>
    <t>01248</t>
  </si>
  <si>
    <t xml:space="preserve">LEIDY CAROLINA VANEGAS </t>
  </si>
  <si>
    <t xml:space="preserve">ANGIE KATERINE MARULANDA FLOREZ </t>
  </si>
  <si>
    <t>3752</t>
  </si>
  <si>
    <t>3753</t>
  </si>
  <si>
    <t>3754</t>
  </si>
  <si>
    <t>PRESTACIÓN DE SERVICIOS COMO GESTOR DE POBLACIÓN CON DISCAPACIDAD PARA EJECUTAR EL PLAN DE INTERVENCIONES COLECTIVAS PIC, DE ACUERDO CON EL CONTRATO INTERADMINISTRATIVO N.º 055 DE 2026 CON ENFOQUE DIFERENCIAL DESDE EL MODELO DE ATENCIÓN PRIMARIA EN SALUD EN EL MUNICIPIO DE MORELIA.</t>
  </si>
  <si>
    <t>GESTOR DE POBLACIÓN CON DISCAPACIDAD</t>
  </si>
  <si>
    <t>EL PLAN DE INTERVENCIONES COLECTIVAS PIC</t>
  </si>
  <si>
    <t xml:space="preserve">2.4.5.01.04.481 </t>
  </si>
  <si>
    <t>APARATOS MEDICOS Y QUIRURGICOS Y APARATOS ORTESICOS Y PROTESICOS</t>
  </si>
  <si>
    <t>SUMINISTRAR CON EFICIENCIA EL MATERIAL DE OSTEOSÍNTESIS DE ORTOPEDIA, QUIRÚRGICO EN MAXILOFACIAL, NEUROCIRUGÍA E INJERTOS ÓSEOS Y ARTROSCOPIA, PARA LA E.S.E HOSPITAL DEPARTAMENTAL MARÍA INMACULADA, SEGÚN LA CALIDAD, LA CANTIDAD DE PRODUCTOS SOLICITADOS POR LA ENTIDAD CONTRATANTE</t>
  </si>
  <si>
    <t>JEFE DE ALMACÉN Y/O QUIEN HAGA SUS VECES DE LA INSTITUCIÓN Y CON EL APOYO DE SUPERVISIÓN DEL ODONTÓLOGO CON FUNCIONES DE APOYO PARA EL MEJORAMIENTO CONTINUO DE LOS PROCESOS DE CALIDAD Y AUDITORIA CONCURRENTE EN LA SUBGERENCIA CIENTÍFICA, CON EL FIN DE GARANTIZAR LA SOSTENIBILIDAD SOCIAL Y FINANCIERA DE LA INSTITUCIÓN Y/O QUIEN HAGA SUS VECES, CONFORME A CRITERIOS DADOS Y VISTO BUENO POR PARTE DEL ODONTÓLOGO CON FUNCIONES DE AUDITOR CONCURRENTE QUIEN DARÁ EL AVAL TÉCNICO A CADA COTIZACIÓN SOLICITADA POR EL ESPECIALISTA.</t>
  </si>
  <si>
    <t>EL HOSPITAL PAGARA AL CONTRATISTA DE ACUERDO AL FLUJO DE RECURSOS DEL SISTEMA DE SEGURIDAD SOCIAL EN SALUD, DE MANERA PARCIAL, DENTRO DE LOS NOVENTA (90) DÍAS SIGUIENTES A LA RADICACIÓN DE LA FACTURA, DE ACUERDO A LO FACTURADO DURANTE EL PERIODO.</t>
  </si>
  <si>
    <t xml:space="preserve">JERIKSON CHANCI LOSADA </t>
  </si>
  <si>
    <t xml:space="preserve">GLORIA CELENY LONDOÑO ALDANA </t>
  </si>
  <si>
    <t xml:space="preserve">WILLIAM GIOVANY GONZALEZ SILVA </t>
  </si>
  <si>
    <t xml:space="preserve">CARLOS ARTURO BOTACHE ZULETA </t>
  </si>
  <si>
    <t>01249</t>
  </si>
  <si>
    <t>01250</t>
  </si>
  <si>
    <t>01251</t>
  </si>
  <si>
    <t>01252</t>
  </si>
  <si>
    <t xml:space="preserve">ENFERMERO PROFESIONAL DEL SERVICIO DE URGENCIAS Y/O QUIEN HAGA SUS VECES
</t>
  </si>
  <si>
    <t xml:space="preserve">DIANA CAROLINA PAREDES VELASQUEZ </t>
  </si>
  <si>
    <t>AUXILIAR ADMINISTRATIVO - SIAU</t>
  </si>
  <si>
    <t xml:space="preserve">MONTAÑITA - UNION PENEYA </t>
  </si>
  <si>
    <t>JAIRO ENRIQUE JIMENEZ RODRIGUEZ</t>
  </si>
  <si>
    <t>01253</t>
  </si>
  <si>
    <t>01254</t>
  </si>
  <si>
    <t>ESPECIALISTA EN NEUROCIRUGIA</t>
  </si>
  <si>
    <t>SERVICIOS DE NÓMINA</t>
  </si>
  <si>
    <t>PRESTAR EL SERVICIO DE APOYO A LA GESTION EN LA OFICINA DE TALENTO HUMANO EN ACTIVIDADES ARCHIVO Y GESTION DOCUMENTAL DE FORMA INDEPENDIENTE, AUTONOMA, BAJO SU PROPIA CUENTA Y RIESGO, SUMINISTRANDO SU EXPERIENCIA LABORAL AL HOSPITAL DEPARTAMENTAL INMACULADA E.S.E Y/O DONDE SE REQUIERA EL SERVICIO</t>
  </si>
  <si>
    <t>ACTIVIDADES ARCHIVO Y GESTION DOCUMENTAL</t>
  </si>
  <si>
    <t xml:space="preserve">TALENTO HUMANO </t>
  </si>
  <si>
    <t>JEFE DE LA OFICINA DE TALENTO HUMANO Y/O QUIEN HAGA SUS VECES</t>
  </si>
  <si>
    <t>3755</t>
  </si>
  <si>
    <t>3756</t>
  </si>
  <si>
    <t>3757</t>
  </si>
  <si>
    <t>3758</t>
  </si>
  <si>
    <t>3759</t>
  </si>
  <si>
    <t>3760</t>
  </si>
  <si>
    <t>01255</t>
  </si>
  <si>
    <t>01256</t>
  </si>
  <si>
    <t xml:space="preserve">LEONELA GONZALEZ CARDENAS </t>
  </si>
  <si>
    <t>01257</t>
  </si>
  <si>
    <t xml:space="preserve">SEBASTIAN SUAZA GONZALEZ </t>
  </si>
  <si>
    <t>01258</t>
  </si>
  <si>
    <t>01259</t>
  </si>
  <si>
    <t>01260</t>
  </si>
  <si>
    <t xml:space="preserve">LAURA NATALIA JARRAMILLO CABRERA </t>
  </si>
  <si>
    <t>3765</t>
  </si>
  <si>
    <t>3766</t>
  </si>
  <si>
    <t>3767</t>
  </si>
  <si>
    <t>3768</t>
  </si>
  <si>
    <t>3769</t>
  </si>
  <si>
    <t>3770</t>
  </si>
  <si>
    <t xml:space="preserve">JOSE ANDRES MORA ROMERO </t>
  </si>
  <si>
    <t>01261</t>
  </si>
  <si>
    <t xml:space="preserve">CLAUSULA PLAZO DE EJECUCION </t>
  </si>
  <si>
    <t>01 DE JULIO AL 31 DE AGOSTO 2026</t>
  </si>
  <si>
    <t>1 DE JULIO AL 31 DE AGOSTO DE 2026</t>
  </si>
  <si>
    <t>3775</t>
  </si>
  <si>
    <t xml:space="preserve">PRESTACIÓN DE SERVICIOS DE CARACTERIZACIÓN DE VERTIMIENTOS LÍQUIDOS EN CUMPLIMIENTO DE LOS PARÁMETROS ESTABLECIDOS EN EL ARTÍCULO 14 DE LA RESOLUCIÓN 0631 DE 2015, EN LA SEDE CENTRAL HDMI ESE FLORENCIA, LA IPS DE MORELIA, LA IPS UNIÓN PENEYA Y EL CENTRO DE SALUD CASCO URBANO DE LA MONTAÑITA.
</t>
  </si>
  <si>
    <t xml:space="preserve">CARACTERIZACIÓN DE VERTIMIENTOS LÍQUIDOS </t>
  </si>
  <si>
    <t>PROFESIONAL UNIVERSITARIO DE RESIDUOS (GESTIÓN AMBIENTAL) Y/O QUIEN HAGA SUS VECES</t>
  </si>
  <si>
    <t>DE ACUERDO CON EL FLUJO DE RECURSOS DEL SISTEMA DE SEGURIDAD SOCIAL EN SALUD, EN PAGOS DE CONFORMIDAD CON LAS ACTIVIDADES REALIZADAS Y CERTIFICADAS POR EL SUPERVISOR.</t>
  </si>
  <si>
    <t xml:space="preserve">2.4.5.02.09.93113 </t>
  </si>
  <si>
    <t>SERVICIOS PSIQUIÁTRICOS A PACIENTES HOSPITALIZADOS</t>
  </si>
  <si>
    <t>UNIDAD MENTAL</t>
  </si>
  <si>
    <t>01 DE JULIO AL 30 DE NOVIEMBRE 2026</t>
  </si>
  <si>
    <t>01 DE JULIO AL 30 DE SEPTIEMBRE 2026</t>
  </si>
  <si>
    <t xml:space="preserve">MAYERLI  ANDREA IMBACHI LUGO </t>
  </si>
  <si>
    <t xml:space="preserve">YESSICA LICETH RICO MURCIA </t>
  </si>
  <si>
    <t>SARA YULITZA TOLEDO CHARRY</t>
  </si>
  <si>
    <t>JENNIFER CHAUX JACANAMIJOY</t>
  </si>
  <si>
    <t>01262</t>
  </si>
  <si>
    <t>01263</t>
  </si>
  <si>
    <t>01264</t>
  </si>
  <si>
    <t>01265</t>
  </si>
  <si>
    <t>01266</t>
  </si>
  <si>
    <t>OLIVA SARRIAS /COMERCIALIZADORA SARRIA</t>
  </si>
  <si>
    <t>01267</t>
  </si>
  <si>
    <t>01268</t>
  </si>
  <si>
    <t>3810</t>
  </si>
  <si>
    <t>3809</t>
  </si>
  <si>
    <t>3808</t>
  </si>
  <si>
    <t>3807</t>
  </si>
  <si>
    <t>3806</t>
  </si>
  <si>
    <t>3812</t>
  </si>
  <si>
    <t>3829</t>
  </si>
  <si>
    <t xml:space="preserve">ANNAR DIAGNOSTICA IMPORT SAS </t>
  </si>
  <si>
    <t>01269</t>
  </si>
  <si>
    <t>01270</t>
  </si>
  <si>
    <t>3838</t>
  </si>
  <si>
    <t>3837</t>
  </si>
  <si>
    <t>01271</t>
  </si>
  <si>
    <t xml:space="preserve">PAGOS CORRESPONDIENTE ALA INFRACION DE DIAS DEL MES DE JUNIO DE ACUERDO ALA RADICACION DE LA CUENTA DE COBRO Y DE LAS FACTURAS CORRESPONDIENTES  Y PARA LOS MESES DE JULIO Y AGOSTO, REALIZARA PAGOS MENSUALES DENTRO DE LOS TREINTA DIAS CALENDARIO SIGUIENTES A LA RADICACION DE LA CUENTA DE COBRO Y DE LA FACTURAS CORRESPONDIENTES                                                                                                                                                                                              </t>
  </si>
  <si>
    <t>DE ACUERDO CON EL FLUJO DE RECURSOS DEL SISTEMA DE SEGURIDAD SOCIAL EN SALUD, EL PAGO SEGÚN PLAN DE ACTIVIDADES MENSUAL</t>
  </si>
  <si>
    <t>CONTRATAR EL SUMINISTRO CONTINUO DE OXÍGENO MEDICINAL EN SITIO POR PSA (PRESSURE SWING ADSORPTION) TECNOLOGÍA DE SEPARACIÓN DE GASES DEL AIRE QUE UTILIZA EL AIRE AMBIENTAL COMO ÚNICA MATERIA PRIMA.</t>
  </si>
  <si>
    <t>SUMINISTRO CONTINUO DE OXÍGENO MEDICINAL</t>
  </si>
  <si>
    <t>EL HOSPITAL REALIZARÁ PAGOS, SEGÚN EL SUMINISTRO CONTINUO DE OXIGENO MEDICINAL EN SITIO POR PSA (PRESSURE SWING ADSORPTION) TECNOLOGÍA DE SEPARACIÓN DE GASES DEL AIRE QUE UTILIZA EL AIRE AMBIENTAL COMO ÚNICA MATERIA PRIMA SOLICITADOS Y RECIBIDOS POR EL HOSPITAL DEPARTAMENTAL MARÍA INMACULADA E.S.E</t>
  </si>
  <si>
    <t xml:space="preserve">2.4.5.01.02.27120 </t>
  </si>
  <si>
    <t>ROPA DE CAMA, ROPA DE MESA, ROPA DE TOCADOR Y DE COCINA</t>
  </si>
  <si>
    <t>REALIZAR EL SUMINISTRO DE ROPA HOSPITALARIA (BATAS QUIRÚRGICAS, PIJAMAS PARA PACIENTES) Y ROPA QUIRÚRGICA (ENVOLVEDERA, CAMPO DE PIEL, FUNDA DE MAYO, SABANA ENVOLVEDERA, CAUCHO DE ORTOPEDIA) DEL HOSPITAL DEPARTAMENTAL MARÍA INMACULADA ESE Y SUS CENTROS DE SALUD ADSCRITOS.</t>
  </si>
  <si>
    <t>55163759-0</t>
  </si>
  <si>
    <t>EL HOSPITAL PAGARÁ DE LA SIGUIENTE MANERA: - UN PAGO ANTICIPADO POR EL 30% AL MOMENTO DE LA SUSCRIPCIÓN DEL CONTRATO. - UN SEGUNDO PAGO Y FINAL DEL 70% A LA ENTREGA A SATISFACCIÓN DEL 100% DE LA ROPA HOSPITALARIA, CON  PREVIA PRESENTACIÓN DE LA CUENTA DE COBRO Y/O FACTURA POR PARTE DEL CONTRATISTA DE ACUERDO AL FLUJO DE RECURSOS DEL SISTEMA DE SEGURIDAD SOCIAL EN SALUD.</t>
  </si>
  <si>
    <t>REALIZAR EL SUMINISTRO DE ROPA HOSPITALARIA (BATAS PARA PACIENTES, PIJAMAS PARA PACIENTES PSIQUIÁTRICO) Y ROPA QUIRÚRGICA (SABANAS Y COBIJAS TÉRMICAS) DEL HOSPITAL DEPARTAMENTAL MARÍA INMACULADA ESE Y SUS CENTROS DE SALUD ADSCRITOS.</t>
  </si>
  <si>
    <t>SUMINISTRAR CON EFICIENCIA DISPOSITIVOS PARA USO MÉDICO Y/O QUIRÚRGICO DE PROCEDIMIENTOS DE TERAPIA VAC PARA LA E.S.E HOSPITAL DEPARTAMENTAL MARÍA INMACULADA, SEGÚN LA CALIDAD, LA CANTIDAD DE PRODUCTOS SOLICITADOS POR LA ENTIDAD CONTRATANTE</t>
  </si>
  <si>
    <t>SUMINISTRAR REACTIVOS E INSUMOS NECESARIOS PARA EL BUEN USO DE LOS EQUIPOS INSTALADOS EN CALIDAD DE APOYO TECNOLÓGICO AL HOSPITAL DEPARTAMENTAL MARÍA INMACULADA Y/O SUS CENTROS DE SALUD</t>
  </si>
  <si>
    <t xml:space="preserve">ANGIE THALIANA AGUDELO RIOS </t>
  </si>
  <si>
    <t>01272</t>
  </si>
  <si>
    <t>01273</t>
  </si>
  <si>
    <t>01274</t>
  </si>
  <si>
    <t>01275</t>
  </si>
  <si>
    <t>01276</t>
  </si>
  <si>
    <t>01277</t>
  </si>
  <si>
    <t>01278</t>
  </si>
  <si>
    <t>01DE JULIO AL 31 DE DICIEMBRE 2026</t>
  </si>
  <si>
    <t>01 DE JULIO AL 30 DE SEPTIEMBRE DEL 2026</t>
  </si>
  <si>
    <t>3842</t>
  </si>
  <si>
    <t>01 DE JULIO AL 30 DE SEPTIEMBRE DE 2026</t>
  </si>
  <si>
    <t>ACTA DE SUSPENSION ( 24/06/2026)</t>
  </si>
  <si>
    <t>3848</t>
  </si>
  <si>
    <t>3849</t>
  </si>
  <si>
    <t>3850</t>
  </si>
  <si>
    <t>3851</t>
  </si>
  <si>
    <t>3852</t>
  </si>
  <si>
    <t>3853</t>
  </si>
  <si>
    <t>3854</t>
  </si>
  <si>
    <t>01 AL 31 DE JULIO DEL 2026</t>
  </si>
  <si>
    <t>01 AL 30 DE JUNIO 2026</t>
  </si>
  <si>
    <t>01 AL 31 DE JULIO 2026</t>
  </si>
  <si>
    <t>01 AL 31 DE MAYO DE 2026</t>
  </si>
  <si>
    <t>01 DE MAYO AL 31 DE JULIO 2026</t>
  </si>
  <si>
    <t>01 DE MAYO AL 31 DE JULIO  DEL 2026</t>
  </si>
  <si>
    <t>SUSPENDIDO (01/07/2026)</t>
  </si>
  <si>
    <t xml:space="preserve">CLAUSULA VALOR / FORMA DE PAGO </t>
  </si>
  <si>
    <t>01 DE MAYO AL 31 DE MAYO DEL 2026</t>
  </si>
  <si>
    <t>01 DE MAYO AL 30DE MAYO  DEL 2026</t>
  </si>
  <si>
    <t>01 AL 31 DE JULIO DE 2026</t>
  </si>
  <si>
    <t>01 DE MAYO AL 31 DE AGOSTO 2026</t>
  </si>
  <si>
    <t xml:space="preserve"> </t>
  </si>
  <si>
    <t>ACTA SE CESION ( OSCAR MAURICIO BOLAÑOS VARGAS )</t>
  </si>
  <si>
    <t xml:space="preserve"> URGENCIAS</t>
  </si>
  <si>
    <t xml:space="preserve">NOTIFICACION EMBARAZO </t>
  </si>
  <si>
    <t xml:space="preserve">OBLIGACIONES Y SUPERVISOR </t>
  </si>
  <si>
    <t>01 AL 31 DE AGOSTO DE 2026</t>
  </si>
  <si>
    <t>01 AL 31 DE AGOSTO DEL 2026</t>
  </si>
  <si>
    <t>01 AL 31 DE AGOSOTO 2026</t>
  </si>
  <si>
    <t>01 AL 31 DE AGSOTO DE 2026</t>
  </si>
  <si>
    <t>22 DE JULIO AL 21 DE AGOSTO 2026</t>
  </si>
  <si>
    <t>37-7-2026</t>
  </si>
  <si>
    <t>EMBARAZO (28/07/2026)</t>
  </si>
  <si>
    <t xml:space="preserve">FORMA DE PAGO - OBLIGACIONES ESPECIFICAS </t>
  </si>
  <si>
    <t>SUSPENDIDO (30/7/2026)</t>
  </si>
  <si>
    <t xml:space="preserve">VALOR/SUPERVISION </t>
  </si>
  <si>
    <t>SERVICIO DE URGENCIAS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</si>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</sst>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_);_(* \(#,##0.00\);_(* &quot;-&quot;??_);_(@_)"/>
    <numFmt numFmtId="165" formatCode="_(&quot;$&quot;* #,##0.00_);_(&quot;$&quot;* \(#,##0.00\);_(&quot;$&quot;* &quot;-&quot;??_);_(@_)"/>
    <numFmt numFmtId="166" formatCode="_-* #,##0_-;\-* #,##0_-;_-* &quot;-&quot;??_-;_-@_-"/>
    <numFmt numFmtId="167" formatCode="_(&quot;$&quot;\ * #,##0_);_(&quot;$&quot;\ * \(#,##0\);_(&quot;$&quot;\ * &quot;-&quot;??_);_(@_)"/>
    <numFmt numFmtId="168" formatCode="0.0"/>
    <numFmt numFmtId="169" formatCode="_(* #,##0_);_(* \(#,##0\);_(* &quot;-&quot;??_);_(@_)"/>
    <numFmt numFmtId="170" formatCode="_-&quot;$&quot;* #,##0.00_-;\-&quot;$&quot;* #,##0.00_-;_-&quot;$&quot;* &quot;-&quot;??_-;_-@_-"/>
    <numFmt numFmtId="171" formatCode="_(&quot;$&quot;\ * #,##0.00_);_(&quot;$&quot;\ * \(#,##0.00\);_(&quot;$&quot;\ * &quot;-&quot;??_);_(@_)"/>
    <numFmt numFmtId="172" formatCode="_-&quot;$&quot;\ * #,##0_-;\-&quot;$&quot;\ * #,##0_-;_-&quot;$&quot;\ * &quot;-&quot;??_-;_-@_-"/>
    <numFmt numFmtId="173" formatCode="&quot;$&quot;\ #,##0"/>
    <numFmt numFmtId="174" formatCode="dd/mm/yyyy;@"/>
    <numFmt numFmtId="175" formatCode="m/d/yyyy;@"/>
  </numFmts>
  <fonts count="29" x14ac:knownFonts="1">
    <font>
      <sz val="11"/>
      <color theme="1"/>
      <name val="Calibri"/>
      <charset val="134"/>
      <scheme val="minor"/>
    </font>
    <font>
      <sz val="11"/>
      <color theme="1"/>
      <name val="Calibri"/>
      <family val="2"/>
      <scheme val="minor"/>
    </font>
    <font>
      <sz val="11"/>
      <color theme="1"/>
      <name val="Calibri"/>
      <family val="2"/>
      <scheme val="minor"/>
    </font>
    <font>
      <sz val="1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color theme="1"/>
      <name val="Arial"/>
      <family val="2"/>
    </font>
    <font>
      <sz val="9"/>
      <name val="Arial"/>
      <family val="2"/>
    </font>
    <font>
      <b/>
      <sz val="9"/>
      <color theme="1"/>
      <name val="Arial"/>
      <family val="2"/>
    </font>
    <font>
      <sz val="9"/>
      <color indexed="8"/>
      <name val="Arial"/>
      <family val="2"/>
    </font>
    <font>
      <b/>
      <sz val="9"/>
      <name val="Arial"/>
      <family val="2"/>
    </font>
    <font>
      <sz val="9"/>
      <color rgb="FF000000"/>
      <name val="Arial"/>
      <family val="2"/>
    </font>
    <font>
      <sz val="11"/>
      <color theme="1"/>
      <name val="Calibri"/>
      <family val="2"/>
      <scheme val="minor"/>
    </font>
    <font>
      <sz val="10"/>
      <name val="Arial"/>
      <family val="2"/>
    </font>
    <font>
      <sz val="10"/>
      <color indexed="8"/>
      <name val="Arial"/>
      <family val="2"/>
    </font>
    <font>
      <b/>
      <sz val="9"/>
      <color rgb="FFFF0000"/>
      <name val="Arial"/>
      <family val="2"/>
    </font>
    <font>
      <sz val="9"/>
      <color rgb="FFFF0000"/>
      <name val="Arial"/>
      <family val="2"/>
    </font>
    <font>
      <sz val="9"/>
      <color indexed="81"/>
      <name val="Tahoma"/>
      <family val="2"/>
    </font>
    <font>
      <b/>
      <sz val="9"/>
      <color indexed="81"/>
      <name val="Tahoma"/>
      <family val="2"/>
    </font>
    <font>
      <sz val="11"/>
      <color theme="1"/>
      <name val="Calibri"/>
      <family val="2"/>
      <scheme val="minor"/>
    </font>
    <font>
      <sz val="10"/>
      <name val="Arial"/>
      <family val="2"/>
    </font>
    <font>
      <b/>
      <sz val="16"/>
      <color indexed="8"/>
      <name val="Arial"/>
      <family val="2"/>
    </font>
    <font>
      <b/>
      <sz val="18"/>
      <color indexed="8"/>
      <name val="Arial"/>
      <family val="2"/>
    </font>
    <font>
      <sz val="11"/>
      <color theme="1"/>
      <name val="Arial"/>
      <family val="2"/>
    </font>
    <font>
      <b/>
      <sz val="10"/>
      <name val="Calibri"/>
      <family val="2"/>
      <scheme val="minor"/>
    </font>
    <font>
      <b/>
      <i/>
      <sz val="9"/>
      <color theme="1"/>
      <name val="Arial"/>
      <family val="2"/>
    </font>
    <font>
      <b/>
      <sz val="20"/>
      <color indexed="8"/>
      <name val="Arial"/>
      <family val="2"/>
    </font>
    <font>
      <b/>
      <sz val="10"/>
      <color indexed="8"/>
      <name val="Arial"/>
      <family val="2"/>
    </font>
  </fonts>
  <fills count="20">
    <fill>
      <patternFill patternType="none"/>
    </fill>
    <fill>
      <patternFill patternType="gray125"/>
    </fill>
    <fill>
      <patternFill patternType="solid">
        <fgColor theme="4" tint="0.39994506668294322"/>
        <bgColor indexed="64"/>
      </patternFill>
    </fill>
    <fill>
      <patternFill patternType="solid">
        <fgColor theme="0"/>
        <bgColor indexed="64"/>
      </patternFill>
    </fill>
    <fill>
      <patternFill patternType="solid">
        <fgColor theme="4" tint="0.39994506668294322"/>
        <bgColor indexed="0"/>
      </patternFill>
    </fill>
    <fill>
      <patternFill patternType="solid">
        <fgColor theme="9"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rgb="FFFFFFFF"/>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4" tint="0.39997558519241921"/>
        <bgColor indexed="0"/>
      </patternFill>
    </fill>
    <fill>
      <patternFill patternType="solid">
        <fgColor rgb="FFFF3300"/>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auto="1"/>
      </top>
      <bottom style="thin">
        <color auto="1"/>
      </bottom>
      <diagonal/>
    </border>
    <border>
      <left style="thin">
        <color auto="1"/>
      </left>
      <right style="thin">
        <color auto="1"/>
      </right>
      <top style="thin">
        <color auto="1"/>
      </top>
      <bottom/>
      <diagonal/>
    </border>
  </borders>
  <cellStyleXfs count="69">
    <xf numFmtId="0" fontId="0" fillId="0" borderId="0"/>
    <xf numFmtId="43"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7" fontId="13" fillId="0" borderId="0" applyFont="0" applyFill="0" applyBorder="0" applyAlignment="0" applyProtection="0"/>
    <xf numFmtId="41" fontId="13" fillId="0" borderId="0" applyFont="0" applyFill="0" applyBorder="0" applyAlignment="0" applyProtection="0"/>
    <xf numFmtId="164" fontId="13" fillId="0" borderId="0" applyFont="0" applyFill="0" applyBorder="0" applyAlignment="0" applyProtection="0"/>
    <xf numFmtId="42" fontId="13" fillId="0" borderId="0" applyFont="0" applyFill="0" applyBorder="0" applyAlignment="0" applyProtection="0"/>
    <xf numFmtId="168" fontId="13" fillId="0" borderId="0" applyFont="0" applyFill="0" applyBorder="0" applyAlignment="0" applyProtection="0"/>
    <xf numFmtId="169" fontId="13" fillId="0" borderId="0" applyFont="0" applyFill="0" applyBorder="0" applyAlignment="0" applyProtection="0"/>
    <xf numFmtId="0" fontId="13" fillId="0" borderId="0" applyFont="0" applyFill="0" applyBorder="0" applyAlignment="0" applyProtection="0"/>
    <xf numFmtId="170" fontId="13" fillId="0" borderId="0" applyFont="0" applyFill="0" applyBorder="0" applyAlignment="0" applyProtection="0"/>
    <xf numFmtId="171" fontId="13" fillId="0" borderId="0" applyFont="0" applyFill="0" applyBorder="0" applyAlignment="0" applyProtection="0"/>
    <xf numFmtId="165" fontId="13" fillId="0" borderId="0" applyFont="0" applyFill="0" applyBorder="0" applyAlignment="0" applyProtection="0"/>
    <xf numFmtId="0" fontId="14" fillId="0" borderId="0"/>
    <xf numFmtId="0" fontId="15" fillId="0" borderId="0"/>
    <xf numFmtId="0" fontId="15" fillId="0" borderId="0"/>
    <xf numFmtId="9" fontId="14"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166" fontId="20" fillId="0" borderId="0" applyFont="0" applyFill="0" applyBorder="0" applyAlignment="0" applyProtection="0"/>
    <xf numFmtId="167" fontId="20" fillId="0" borderId="0" applyFont="0" applyFill="0" applyBorder="0" applyAlignment="0" applyProtection="0"/>
    <xf numFmtId="41" fontId="20" fillId="0" borderId="0" applyFont="0" applyFill="0" applyBorder="0" applyAlignment="0" applyProtection="0"/>
    <xf numFmtId="43" fontId="20" fillId="0" borderId="0" applyFont="0" applyFill="0" applyBorder="0" applyAlignment="0" applyProtection="0"/>
    <xf numFmtId="42" fontId="20" fillId="0" borderId="0" applyFont="0" applyFill="0" applyBorder="0" applyAlignment="0" applyProtection="0"/>
    <xf numFmtId="168" fontId="20" fillId="0" borderId="0" applyFont="0" applyFill="0" applyBorder="0" applyAlignment="0" applyProtection="0"/>
    <xf numFmtId="169" fontId="20" fillId="0" borderId="0" applyFont="0" applyFill="0" applyBorder="0" applyAlignment="0" applyProtection="0"/>
    <xf numFmtId="0" fontId="20" fillId="0" borderId="0" applyFont="0" applyFill="0" applyBorder="0" applyAlignment="0" applyProtection="0"/>
    <xf numFmtId="170" fontId="20" fillId="0" borderId="0" applyFont="0" applyFill="0" applyBorder="0" applyAlignment="0" applyProtection="0"/>
    <xf numFmtId="171" fontId="20" fillId="0" borderId="0" applyFont="0" applyFill="0" applyBorder="0" applyAlignment="0" applyProtection="0"/>
    <xf numFmtId="44" fontId="20" fillId="0" borderId="0" applyFont="0" applyFill="0" applyBorder="0" applyAlignment="0" applyProtection="0"/>
    <xf numFmtId="0" fontId="21" fillId="0" borderId="0"/>
    <xf numFmtId="9" fontId="21"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0"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0"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44" fontId="1" fillId="0" borderId="0" applyFont="0" applyFill="0" applyBorder="0" applyAlignment="0" applyProtection="0"/>
    <xf numFmtId="0" fontId="14" fillId="0" borderId="0"/>
    <xf numFmtId="9" fontId="14"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366">
    <xf numFmtId="0" fontId="0" fillId="0" borderId="0" xfId="0"/>
    <xf numFmtId="14" fontId="4" fillId="3" borderId="1" xfId="0" applyNumberFormat="1" applyFont="1" applyFill="1" applyBorder="1" applyAlignment="1">
      <alignment horizontal="center" vertical="center"/>
    </xf>
    <xf numFmtId="3" fontId="6" fillId="3" borderId="1" xfId="1" applyNumberFormat="1" applyFont="1" applyFill="1" applyBorder="1" applyAlignment="1" applyProtection="1">
      <alignment horizontal="left" vertical="center"/>
      <protection locked="0"/>
    </xf>
    <xf numFmtId="0" fontId="6" fillId="3" borderId="1" xfId="0" applyFont="1" applyFill="1" applyBorder="1" applyAlignment="1">
      <alignment horizontal="left" vertical="center"/>
    </xf>
    <xf numFmtId="3" fontId="6" fillId="3" borderId="1" xfId="0" applyNumberFormat="1" applyFont="1" applyFill="1" applyBorder="1" applyAlignment="1">
      <alignment horizontal="left" vertical="center"/>
    </xf>
    <xf numFmtId="3" fontId="4" fillId="3" borderId="1" xfId="0" applyNumberFormat="1" applyFont="1" applyFill="1" applyBorder="1" applyAlignment="1">
      <alignment horizontal="left" vertical="center"/>
    </xf>
    <xf numFmtId="3" fontId="6" fillId="0" borderId="1" xfId="1" applyNumberFormat="1" applyFont="1" applyFill="1" applyBorder="1" applyAlignment="1" applyProtection="1">
      <alignment horizontal="left" vertical="center"/>
      <protection locked="0"/>
    </xf>
    <xf numFmtId="0" fontId="7" fillId="0" borderId="1" xfId="0" applyFont="1" applyBorder="1" applyAlignment="1">
      <alignment horizontal="center" vertical="center"/>
    </xf>
    <xf numFmtId="0" fontId="7" fillId="3" borderId="1" xfId="0" applyFont="1" applyFill="1" applyBorder="1" applyAlignment="1">
      <alignment horizontal="center" vertical="center"/>
    </xf>
    <xf numFmtId="49" fontId="7" fillId="3" borderId="1" xfId="0" applyNumberFormat="1" applyFont="1" applyFill="1" applyBorder="1" applyAlignment="1">
      <alignment horizontal="center" vertical="center"/>
    </xf>
    <xf numFmtId="49" fontId="7" fillId="0" borderId="1" xfId="0" applyNumberFormat="1" applyFont="1" applyBorder="1" applyAlignment="1">
      <alignment horizontal="center" vertical="center"/>
    </xf>
    <xf numFmtId="49" fontId="7" fillId="6" borderId="1" xfId="0" applyNumberFormat="1" applyFont="1" applyFill="1" applyBorder="1" applyAlignment="1">
      <alignment horizontal="center" vertical="center"/>
    </xf>
    <xf numFmtId="0" fontId="7" fillId="6" borderId="1" xfId="0" applyFont="1" applyFill="1" applyBorder="1" applyAlignment="1">
      <alignment vertical="center"/>
    </xf>
    <xf numFmtId="0" fontId="8" fillId="6" borderId="1" xfId="0" applyFont="1" applyFill="1" applyBorder="1" applyAlignment="1">
      <alignment vertical="center"/>
    </xf>
    <xf numFmtId="0" fontId="7" fillId="3" borderId="1" xfId="0" applyFont="1" applyFill="1" applyBorder="1" applyAlignment="1">
      <alignment horizontal="left" vertical="center"/>
    </xf>
    <xf numFmtId="0" fontId="7" fillId="0" borderId="1" xfId="0" applyFont="1" applyBorder="1" applyAlignment="1">
      <alignment horizontal="left" vertical="center"/>
    </xf>
    <xf numFmtId="0" fontId="7" fillId="0" borderId="1" xfId="0" applyFont="1" applyBorder="1" applyAlignment="1">
      <alignment vertical="top" wrapText="1"/>
    </xf>
    <xf numFmtId="14" fontId="7" fillId="0" borderId="1" xfId="0" applyNumberFormat="1" applyFont="1" applyBorder="1" applyAlignment="1">
      <alignment horizontal="center" vertical="center"/>
    </xf>
    <xf numFmtId="0" fontId="8" fillId="0" borderId="1" xfId="0" applyFont="1" applyBorder="1" applyAlignment="1">
      <alignment vertical="center"/>
    </xf>
    <xf numFmtId="0" fontId="7" fillId="0" borderId="1" xfId="0" applyFont="1" applyBorder="1" applyAlignment="1">
      <alignment horizontal="left" vertical="top" wrapText="1"/>
    </xf>
    <xf numFmtId="0" fontId="7" fillId="0" borderId="1" xfId="0" applyFont="1" applyBorder="1" applyAlignment="1">
      <alignment vertical="center" wrapText="1"/>
    </xf>
    <xf numFmtId="0" fontId="9" fillId="4" borderId="1" xfId="16" applyFont="1" applyFill="1" applyBorder="1" applyAlignment="1">
      <alignment horizontal="center" vertical="center"/>
    </xf>
    <xf numFmtId="173" fontId="9" fillId="4" borderId="1" xfId="16" applyNumberFormat="1" applyFont="1" applyFill="1" applyBorder="1" applyAlignment="1">
      <alignment horizontal="center" vertical="center" wrapText="1"/>
    </xf>
    <xf numFmtId="49" fontId="10" fillId="5" borderId="1" xfId="15" applyNumberFormat="1" applyFont="1" applyFill="1" applyBorder="1" applyAlignment="1">
      <alignment horizontal="left" vertical="center"/>
    </xf>
    <xf numFmtId="173" fontId="7" fillId="3" borderId="1" xfId="0" applyNumberFormat="1" applyFont="1" applyFill="1" applyBorder="1" applyAlignment="1">
      <alignment vertical="center"/>
    </xf>
    <xf numFmtId="0" fontId="8" fillId="3" borderId="1" xfId="0" applyFont="1" applyFill="1" applyBorder="1" applyAlignment="1">
      <alignment vertical="center"/>
    </xf>
    <xf numFmtId="0" fontId="7" fillId="0" borderId="1" xfId="0" applyFont="1" applyBorder="1"/>
    <xf numFmtId="0" fontId="8" fillId="0" borderId="1" xfId="0" applyFont="1" applyBorder="1" applyAlignment="1">
      <alignment horizontal="left" vertical="center"/>
    </xf>
    <xf numFmtId="49" fontId="10" fillId="6" borderId="1" xfId="15" applyNumberFormat="1" applyFont="1" applyFill="1" applyBorder="1" applyAlignment="1">
      <alignment horizontal="left" vertical="center"/>
    </xf>
    <xf numFmtId="0" fontId="8" fillId="6" borderId="1" xfId="0" applyFont="1" applyFill="1" applyBorder="1" applyAlignment="1">
      <alignment horizontal="left" vertical="center"/>
    </xf>
    <xf numFmtId="173" fontId="7" fillId="6" borderId="1" xfId="0" applyNumberFormat="1" applyFont="1" applyFill="1" applyBorder="1" applyAlignment="1">
      <alignment vertical="center"/>
    </xf>
    <xf numFmtId="0" fontId="8" fillId="3" borderId="1" xfId="0" applyFont="1" applyFill="1" applyBorder="1" applyAlignment="1">
      <alignment horizontal="left" vertical="center"/>
    </xf>
    <xf numFmtId="3" fontId="9" fillId="4" borderId="1" xfId="16" applyNumberFormat="1" applyFont="1" applyFill="1" applyBorder="1" applyAlignment="1">
      <alignment horizontal="center" vertical="center"/>
    </xf>
    <xf numFmtId="14" fontId="9" fillId="4" borderId="1" xfId="16" applyNumberFormat="1" applyFont="1" applyFill="1" applyBorder="1" applyAlignment="1">
      <alignment horizontal="left" vertical="center"/>
    </xf>
    <xf numFmtId="0" fontId="9" fillId="2" borderId="1" xfId="16" applyFont="1" applyFill="1" applyBorder="1" applyAlignment="1">
      <alignment horizontal="center" vertical="center" wrapText="1"/>
    </xf>
    <xf numFmtId="174" fontId="8" fillId="0" borderId="1" xfId="0" applyNumberFormat="1" applyFont="1" applyBorder="1" applyAlignment="1">
      <alignment horizontal="left" vertical="center"/>
    </xf>
    <xf numFmtId="14" fontId="7" fillId="3" borderId="1" xfId="0" applyNumberFormat="1" applyFont="1" applyFill="1" applyBorder="1" applyAlignment="1">
      <alignment horizontal="center" vertical="center"/>
    </xf>
    <xf numFmtId="0" fontId="7" fillId="3" borderId="1" xfId="0" applyFont="1" applyFill="1" applyBorder="1" applyAlignment="1">
      <alignment vertical="top" wrapText="1"/>
    </xf>
    <xf numFmtId="3" fontId="7" fillId="0" borderId="1" xfId="0" applyNumberFormat="1" applyFont="1" applyBorder="1" applyAlignment="1">
      <alignment horizontal="left" vertical="center"/>
    </xf>
    <xf numFmtId="3" fontId="7" fillId="3" borderId="1" xfId="0" applyNumberFormat="1" applyFont="1" applyFill="1" applyBorder="1" applyAlignment="1">
      <alignment horizontal="left" vertical="center"/>
    </xf>
    <xf numFmtId="3" fontId="8" fillId="0" borderId="1" xfId="0" applyNumberFormat="1" applyFont="1" applyBorder="1" applyAlignment="1">
      <alignment horizontal="left" vertical="center"/>
    </xf>
    <xf numFmtId="0" fontId="7" fillId="7" borderId="1" xfId="0" applyFont="1" applyFill="1" applyBorder="1" applyAlignment="1">
      <alignment vertical="center"/>
    </xf>
    <xf numFmtId="0" fontId="7" fillId="0" borderId="1" xfId="0" applyFont="1" applyBorder="1" applyAlignment="1">
      <alignment vertical="top"/>
    </xf>
    <xf numFmtId="3" fontId="8" fillId="0" borderId="1" xfId="0" applyNumberFormat="1" applyFont="1" applyBorder="1" applyAlignment="1">
      <alignment horizontal="left" vertical="center" wrapText="1"/>
    </xf>
    <xf numFmtId="0" fontId="7" fillId="6" borderId="1" xfId="0" applyFont="1" applyFill="1" applyBorder="1" applyAlignment="1">
      <alignment horizontal="center" vertical="center"/>
    </xf>
    <xf numFmtId="3" fontId="8" fillId="6" borderId="1" xfId="0" applyNumberFormat="1" applyFont="1" applyFill="1" applyBorder="1" applyAlignment="1">
      <alignment horizontal="left" vertical="center"/>
    </xf>
    <xf numFmtId="14" fontId="7" fillId="6" borderId="1" xfId="0" applyNumberFormat="1" applyFont="1" applyFill="1" applyBorder="1" applyAlignment="1">
      <alignment horizontal="center" vertical="center"/>
    </xf>
    <xf numFmtId="0" fontId="7" fillId="6" borderId="1" xfId="0" applyFont="1" applyFill="1" applyBorder="1" applyAlignment="1">
      <alignment vertical="top"/>
    </xf>
    <xf numFmtId="0" fontId="9" fillId="2" borderId="1" xfId="16" applyFont="1" applyFill="1" applyBorder="1" applyAlignment="1">
      <alignment horizontal="center" vertical="center"/>
    </xf>
    <xf numFmtId="14" fontId="9" fillId="2" borderId="1" xfId="0" applyNumberFormat="1" applyFont="1" applyFill="1" applyBorder="1" applyAlignment="1">
      <alignment horizontal="center" vertical="center"/>
    </xf>
    <xf numFmtId="14" fontId="9" fillId="2" borderId="1" xfId="16" applyNumberFormat="1" applyFont="1" applyFill="1" applyBorder="1" applyAlignment="1">
      <alignment horizontal="center" vertical="center"/>
    </xf>
    <xf numFmtId="0" fontId="11" fillId="4" borderId="1" xfId="16" applyFont="1" applyFill="1" applyBorder="1" applyAlignment="1">
      <alignment horizontal="center" vertical="center"/>
    </xf>
    <xf numFmtId="0" fontId="7" fillId="3" borderId="1" xfId="15" applyFont="1" applyFill="1" applyBorder="1" applyAlignment="1">
      <alignment horizontal="center" vertical="center"/>
    </xf>
    <xf numFmtId="0" fontId="8" fillId="3" borderId="1" xfId="15" applyFont="1" applyFill="1" applyBorder="1" applyAlignment="1">
      <alignment horizontal="center" vertical="center"/>
    </xf>
    <xf numFmtId="0" fontId="7" fillId="3" borderId="1" xfId="0" applyFont="1" applyFill="1" applyBorder="1" applyAlignment="1">
      <alignment vertical="top"/>
    </xf>
    <xf numFmtId="0" fontId="7" fillId="6" borderId="1" xfId="15" applyFont="1" applyFill="1" applyBorder="1" applyAlignment="1">
      <alignment horizontal="center" vertical="center"/>
    </xf>
    <xf numFmtId="0" fontId="8" fillId="6" borderId="1" xfId="15" applyFont="1" applyFill="1" applyBorder="1" applyAlignment="1">
      <alignment horizontal="center" vertical="center"/>
    </xf>
    <xf numFmtId="173" fontId="9" fillId="2" borderId="1" xfId="16" applyNumberFormat="1" applyFont="1" applyFill="1" applyBorder="1" applyAlignment="1">
      <alignment horizontal="center" vertical="center" wrapText="1"/>
    </xf>
    <xf numFmtId="14" fontId="9" fillId="2" borderId="1" xfId="16" applyNumberFormat="1" applyFont="1" applyFill="1" applyBorder="1" applyAlignment="1">
      <alignment horizontal="center" vertical="center" wrapText="1"/>
    </xf>
    <xf numFmtId="14" fontId="9" fillId="2" borderId="1" xfId="16" applyNumberFormat="1" applyFont="1" applyFill="1" applyBorder="1" applyAlignment="1">
      <alignment horizontal="left" vertical="top" wrapText="1"/>
    </xf>
    <xf numFmtId="14" fontId="7" fillId="3" borderId="1" xfId="0" applyNumberFormat="1" applyFont="1" applyFill="1" applyBorder="1" applyAlignment="1">
      <alignment vertical="center"/>
    </xf>
    <xf numFmtId="173" fontId="8" fillId="3" borderId="1" xfId="2" applyNumberFormat="1" applyFont="1" applyFill="1" applyBorder="1" applyAlignment="1">
      <alignment vertical="center"/>
    </xf>
    <xf numFmtId="0" fontId="7" fillId="3" borderId="1" xfId="0" applyFont="1" applyFill="1" applyBorder="1" applyAlignment="1">
      <alignment horizontal="left" vertical="top" wrapText="1"/>
    </xf>
    <xf numFmtId="14" fontId="7" fillId="0" borderId="1" xfId="0" applyNumberFormat="1" applyFont="1" applyBorder="1" applyAlignment="1">
      <alignment vertical="center"/>
    </xf>
    <xf numFmtId="172" fontId="7" fillId="0" borderId="1" xfId="2" applyNumberFormat="1" applyFont="1" applyBorder="1" applyAlignment="1">
      <alignment vertical="center"/>
    </xf>
    <xf numFmtId="0" fontId="7" fillId="6" borderId="1" xfId="0" applyFont="1" applyFill="1" applyBorder="1" applyAlignment="1">
      <alignment horizontal="left" vertical="top" wrapText="1"/>
    </xf>
    <xf numFmtId="0" fontId="7" fillId="3" borderId="1" xfId="0" applyFont="1" applyFill="1" applyBorder="1" applyAlignment="1">
      <alignment vertical="center" wrapText="1"/>
    </xf>
    <xf numFmtId="0" fontId="7" fillId="6" borderId="1" xfId="0" applyFont="1" applyFill="1" applyBorder="1" applyAlignment="1">
      <alignment vertical="center" wrapText="1"/>
    </xf>
    <xf numFmtId="0" fontId="7" fillId="2" borderId="1" xfId="0" applyFont="1" applyFill="1" applyBorder="1" applyAlignment="1">
      <alignment horizontal="center" vertical="center"/>
    </xf>
    <xf numFmtId="173" fontId="8" fillId="6" borderId="1" xfId="2" applyNumberFormat="1" applyFont="1" applyFill="1" applyBorder="1" applyAlignment="1">
      <alignment vertical="center"/>
    </xf>
    <xf numFmtId="0" fontId="7" fillId="0" borderId="1" xfId="0" applyFont="1" applyBorder="1" applyAlignment="1">
      <alignment horizontal="left"/>
    </xf>
    <xf numFmtId="3" fontId="8" fillId="0" borderId="1" xfId="1" applyNumberFormat="1" applyFont="1" applyFill="1" applyBorder="1" applyAlignment="1">
      <alignment horizontal="left" vertical="center"/>
    </xf>
    <xf numFmtId="0" fontId="7" fillId="3" borderId="1" xfId="0" applyFont="1" applyFill="1" applyBorder="1"/>
    <xf numFmtId="3" fontId="8" fillId="3" borderId="1" xfId="1" applyNumberFormat="1" applyFont="1" applyFill="1" applyBorder="1" applyAlignment="1" applyProtection="1">
      <alignment horizontal="left" vertical="center"/>
      <protection locked="0"/>
    </xf>
    <xf numFmtId="49" fontId="7" fillId="0" borderId="1" xfId="0" applyNumberFormat="1" applyFont="1" applyBorder="1" applyAlignment="1">
      <alignment horizontal="left" vertical="center"/>
    </xf>
    <xf numFmtId="0" fontId="7" fillId="3" borderId="1" xfId="0" applyFont="1" applyFill="1" applyBorder="1" applyAlignment="1">
      <alignment horizontal="left"/>
    </xf>
    <xf numFmtId="0" fontId="7" fillId="6" borderId="1" xfId="0" applyFont="1" applyFill="1" applyBorder="1"/>
    <xf numFmtId="49" fontId="7" fillId="6" borderId="1" xfId="15" applyNumberFormat="1" applyFont="1" applyFill="1" applyBorder="1" applyAlignment="1">
      <alignment horizontal="left" vertical="center"/>
    </xf>
    <xf numFmtId="0" fontId="7" fillId="6" borderId="1" xfId="0" applyFont="1" applyFill="1" applyBorder="1" applyAlignment="1">
      <alignment horizontal="left" vertical="center"/>
    </xf>
    <xf numFmtId="0" fontId="7" fillId="6" borderId="1" xfId="0" applyFont="1" applyFill="1" applyBorder="1" applyAlignment="1">
      <alignment vertical="top" wrapText="1"/>
    </xf>
    <xf numFmtId="0" fontId="8" fillId="3" borderId="1" xfId="0" applyFont="1" applyFill="1" applyBorder="1" applyAlignment="1">
      <alignment horizontal="left" vertical="center" wrapText="1"/>
    </xf>
    <xf numFmtId="173" fontId="7" fillId="0" borderId="1" xfId="0" applyNumberFormat="1" applyFont="1" applyBorder="1" applyAlignment="1">
      <alignment vertical="center"/>
    </xf>
    <xf numFmtId="175" fontId="7" fillId="0" borderId="1" xfId="0" applyNumberFormat="1" applyFont="1" applyBorder="1" applyAlignment="1">
      <alignment vertical="center"/>
    </xf>
    <xf numFmtId="49" fontId="8" fillId="6" borderId="1" xfId="15" applyNumberFormat="1" applyFont="1" applyFill="1" applyBorder="1" applyAlignment="1">
      <alignment horizontal="left" vertical="center"/>
    </xf>
    <xf numFmtId="44" fontId="8" fillId="6" borderId="1" xfId="2" applyFont="1" applyFill="1" applyBorder="1" applyAlignment="1">
      <alignment vertical="center"/>
    </xf>
    <xf numFmtId="173" fontId="8" fillId="6" borderId="1" xfId="0" applyNumberFormat="1" applyFont="1" applyFill="1" applyBorder="1" applyAlignment="1">
      <alignment vertical="center"/>
    </xf>
    <xf numFmtId="0" fontId="8" fillId="6" borderId="1" xfId="0" applyFont="1" applyFill="1" applyBorder="1" applyAlignment="1">
      <alignment horizontal="center" vertical="center"/>
    </xf>
    <xf numFmtId="14" fontId="8" fillId="6" borderId="1" xfId="0" applyNumberFormat="1" applyFont="1" applyFill="1" applyBorder="1" applyAlignment="1">
      <alignment horizontal="center" vertical="center"/>
    </xf>
    <xf numFmtId="0" fontId="8" fillId="6" borderId="1" xfId="0" applyFont="1" applyFill="1" applyBorder="1" applyAlignment="1">
      <alignment vertical="top" wrapText="1"/>
    </xf>
    <xf numFmtId="49" fontId="8" fillId="6" borderId="1" xfId="0" applyNumberFormat="1" applyFont="1" applyFill="1" applyBorder="1" applyAlignment="1">
      <alignment horizontal="center" vertical="center"/>
    </xf>
    <xf numFmtId="0" fontId="8" fillId="6" borderId="1" xfId="0" applyFont="1" applyFill="1" applyBorder="1" applyAlignment="1">
      <alignment horizontal="left" vertical="top" wrapText="1"/>
    </xf>
    <xf numFmtId="0" fontId="8" fillId="6" borderId="1" xfId="0" applyFont="1" applyFill="1" applyBorder="1" applyAlignment="1">
      <alignment vertical="center" wrapText="1"/>
    </xf>
    <xf numFmtId="0" fontId="8" fillId="3" borderId="1" xfId="0" applyFont="1" applyFill="1" applyBorder="1" applyAlignment="1">
      <alignment vertical="top" wrapText="1"/>
    </xf>
    <xf numFmtId="0" fontId="12" fillId="0" borderId="0" xfId="0" applyFont="1"/>
    <xf numFmtId="0" fontId="7" fillId="0" borderId="0" xfId="0" applyFont="1"/>
    <xf numFmtId="0" fontId="7" fillId="6" borderId="0" xfId="0" applyFont="1" applyFill="1"/>
    <xf numFmtId="173" fontId="8" fillId="0" borderId="1" xfId="2" applyNumberFormat="1" applyFont="1" applyFill="1" applyBorder="1" applyAlignment="1">
      <alignment vertical="center"/>
    </xf>
    <xf numFmtId="0" fontId="7" fillId="3" borderId="0" xfId="0" applyFont="1" applyFill="1"/>
    <xf numFmtId="0" fontId="8" fillId="0" borderId="1" xfId="15" applyFont="1" applyBorder="1" applyAlignment="1">
      <alignment horizontal="center" vertical="center"/>
    </xf>
    <xf numFmtId="49" fontId="7" fillId="8" borderId="1" xfId="0" applyNumberFormat="1" applyFont="1" applyFill="1" applyBorder="1" applyAlignment="1">
      <alignment horizontal="center" vertical="center"/>
    </xf>
    <xf numFmtId="172" fontId="7" fillId="3" borderId="1" xfId="2" applyNumberFormat="1" applyFont="1" applyFill="1" applyBorder="1" applyAlignment="1">
      <alignment horizontal="center" vertical="center"/>
    </xf>
    <xf numFmtId="173" fontId="7" fillId="3" borderId="1" xfId="2" applyNumberFormat="1" applyFont="1" applyFill="1" applyBorder="1" applyAlignment="1">
      <alignment horizontal="center" vertical="center"/>
    </xf>
    <xf numFmtId="0" fontId="7" fillId="0" borderId="4" xfId="0" applyFont="1" applyBorder="1" applyAlignment="1">
      <alignment vertical="center"/>
    </xf>
    <xf numFmtId="0" fontId="7" fillId="0" borderId="7" xfId="0" applyFont="1" applyBorder="1" applyAlignment="1">
      <alignment vertical="center"/>
    </xf>
    <xf numFmtId="173" fontId="7" fillId="0" borderId="7" xfId="0" applyNumberFormat="1" applyFont="1" applyBorder="1" applyAlignment="1">
      <alignment vertical="center"/>
    </xf>
    <xf numFmtId="0" fontId="7" fillId="0" borderId="1" xfId="0" applyFont="1" applyBorder="1" applyAlignment="1">
      <alignment horizontal="left" vertical="top"/>
    </xf>
    <xf numFmtId="0" fontId="7" fillId="12" borderId="1" xfId="0" applyFont="1" applyFill="1" applyBorder="1" applyAlignment="1">
      <alignment horizontal="left" vertical="center"/>
    </xf>
    <xf numFmtId="0" fontId="7" fillId="0" borderId="1" xfId="0" applyFont="1" applyBorder="1" applyAlignment="1">
      <alignment vertical="center"/>
    </xf>
    <xf numFmtId="0" fontId="7" fillId="6" borderId="1" xfId="0" applyFont="1" applyFill="1" applyBorder="1" applyAlignment="1">
      <alignment horizontal="left" vertical="top"/>
    </xf>
    <xf numFmtId="0" fontId="12" fillId="10" borderId="1" xfId="0" applyFont="1" applyFill="1" applyBorder="1" applyAlignment="1">
      <alignment horizontal="left" vertical="top" wrapText="1"/>
    </xf>
    <xf numFmtId="0" fontId="8" fillId="0" borderId="2" xfId="0" applyFont="1" applyBorder="1" applyAlignment="1">
      <alignment vertical="center"/>
    </xf>
    <xf numFmtId="0" fontId="7" fillId="3" borderId="1" xfId="0" applyFont="1" applyFill="1" applyBorder="1" applyAlignment="1">
      <alignment vertical="center"/>
    </xf>
    <xf numFmtId="49" fontId="10" fillId="3" borderId="1" xfId="15" applyNumberFormat="1" applyFont="1" applyFill="1" applyBorder="1" applyAlignment="1">
      <alignment horizontal="left" vertical="center"/>
    </xf>
    <xf numFmtId="6" fontId="12" fillId="10" borderId="1" xfId="0" applyNumberFormat="1" applyFont="1" applyFill="1" applyBorder="1" applyAlignment="1">
      <alignment vertical="center" wrapText="1"/>
    </xf>
    <xf numFmtId="0" fontId="8" fillId="0" borderId="0" xfId="0" applyFont="1" applyAlignment="1">
      <alignment vertical="center"/>
    </xf>
    <xf numFmtId="172" fontId="7" fillId="0" borderId="1" xfId="2" applyNumberFormat="1" applyFont="1" applyFill="1" applyBorder="1" applyAlignment="1">
      <alignment vertical="center"/>
    </xf>
    <xf numFmtId="173" fontId="8" fillId="0" borderId="1" xfId="2" applyNumberFormat="1" applyFont="1" applyFill="1" applyBorder="1" applyAlignment="1">
      <alignment horizontal="right" vertical="center"/>
    </xf>
    <xf numFmtId="174" fontId="8" fillId="0" borderId="1" xfId="0" applyNumberFormat="1" applyFont="1" applyBorder="1" applyAlignment="1">
      <alignment horizontal="center" vertical="center"/>
    </xf>
    <xf numFmtId="49" fontId="7" fillId="0" borderId="1" xfId="0" applyNumberFormat="1" applyFont="1" applyBorder="1" applyAlignment="1">
      <alignment horizontal="center"/>
    </xf>
    <xf numFmtId="174" fontId="8" fillId="0" borderId="3" xfId="0" applyNumberFormat="1" applyFont="1" applyBorder="1" applyAlignment="1">
      <alignment horizontal="center" vertical="center"/>
    </xf>
    <xf numFmtId="173" fontId="7" fillId="0" borderId="1" xfId="0" applyNumberFormat="1" applyFont="1" applyBorder="1" applyAlignment="1">
      <alignment horizontal="right" vertical="center"/>
    </xf>
    <xf numFmtId="0" fontId="7" fillId="0" borderId="5" xfId="0" applyFont="1" applyBorder="1" applyAlignment="1">
      <alignment horizontal="left" vertical="center"/>
    </xf>
    <xf numFmtId="0" fontId="8" fillId="0" borderId="3" xfId="0" applyFont="1" applyBorder="1" applyAlignment="1">
      <alignment horizontal="left" vertical="center"/>
    </xf>
    <xf numFmtId="173" fontId="8" fillId="0" borderId="3" xfId="2" applyNumberFormat="1" applyFont="1" applyFill="1" applyBorder="1" applyAlignment="1">
      <alignment horizontal="right" vertical="center"/>
    </xf>
    <xf numFmtId="0" fontId="7" fillId="0" borderId="3" xfId="0" applyFont="1" applyBorder="1" applyAlignment="1">
      <alignment horizontal="left" vertical="center"/>
    </xf>
    <xf numFmtId="173" fontId="8" fillId="6" borderId="1" xfId="2" applyNumberFormat="1" applyFont="1" applyFill="1" applyBorder="1" applyAlignment="1">
      <alignment horizontal="right" vertical="center"/>
    </xf>
    <xf numFmtId="172" fontId="7" fillId="6" borderId="1" xfId="2" applyNumberFormat="1" applyFont="1" applyFill="1" applyBorder="1" applyAlignment="1">
      <alignment vertical="center"/>
    </xf>
    <xf numFmtId="0" fontId="7" fillId="6" borderId="5" xfId="0" applyFont="1" applyFill="1" applyBorder="1" applyAlignment="1">
      <alignment horizontal="left"/>
    </xf>
    <xf numFmtId="174" fontId="8" fillId="6" borderId="1" xfId="0" applyNumberFormat="1" applyFont="1" applyFill="1" applyBorder="1" applyAlignment="1">
      <alignment horizontal="center" vertical="center"/>
    </xf>
    <xf numFmtId="49" fontId="7" fillId="6" borderId="1" xfId="0" applyNumberFormat="1" applyFont="1" applyFill="1" applyBorder="1" applyAlignment="1">
      <alignment horizontal="center"/>
    </xf>
    <xf numFmtId="0" fontId="7" fillId="9" borderId="1" xfId="0" applyFont="1" applyFill="1" applyBorder="1" applyAlignment="1">
      <alignment horizontal="center" vertical="center"/>
    </xf>
    <xf numFmtId="0" fontId="7" fillId="9" borderId="1" xfId="0" applyFont="1" applyFill="1" applyBorder="1" applyAlignment="1">
      <alignment horizontal="center" vertical="top" wrapText="1"/>
    </xf>
    <xf numFmtId="0" fontId="7" fillId="0" borderId="4" xfId="0" applyFont="1" applyBorder="1" applyAlignment="1">
      <alignment horizontal="left"/>
    </xf>
    <xf numFmtId="0" fontId="7" fillId="3" borderId="5" xfId="0" applyFont="1" applyFill="1" applyBorder="1" applyAlignment="1">
      <alignment horizontal="left" vertical="center"/>
    </xf>
    <xf numFmtId="0" fontId="12" fillId="10" borderId="1" xfId="0" applyFont="1" applyFill="1" applyBorder="1" applyAlignment="1">
      <alignment vertical="center" wrapText="1"/>
    </xf>
    <xf numFmtId="49" fontId="7" fillId="5" borderId="1" xfId="0" applyNumberFormat="1" applyFont="1" applyFill="1" applyBorder="1" applyAlignment="1">
      <alignment horizontal="center" vertical="center"/>
    </xf>
    <xf numFmtId="173" fontId="8" fillId="3" borderId="1" xfId="2" applyNumberFormat="1" applyFont="1" applyFill="1" applyBorder="1" applyAlignment="1">
      <alignment horizontal="right" vertical="center"/>
    </xf>
    <xf numFmtId="172" fontId="7" fillId="3" borderId="1" xfId="2" applyNumberFormat="1" applyFont="1" applyFill="1" applyBorder="1" applyAlignment="1">
      <alignment vertical="center"/>
    </xf>
    <xf numFmtId="0" fontId="7" fillId="3" borderId="1" xfId="0" applyFont="1" applyFill="1" applyBorder="1" applyAlignment="1">
      <alignment horizontal="left" vertical="top"/>
    </xf>
    <xf numFmtId="174" fontId="8" fillId="3" borderId="1" xfId="0" applyNumberFormat="1" applyFont="1" applyFill="1" applyBorder="1" applyAlignment="1">
      <alignment horizontal="center" vertical="center"/>
    </xf>
    <xf numFmtId="49" fontId="7" fillId="3" borderId="1" xfId="0" applyNumberFormat="1" applyFont="1" applyFill="1" applyBorder="1" applyAlignment="1">
      <alignment horizontal="center"/>
    </xf>
    <xf numFmtId="0" fontId="8" fillId="0" borderId="1" xfId="0" applyFont="1" applyBorder="1" applyAlignment="1">
      <alignment vertical="top" wrapText="1"/>
    </xf>
    <xf numFmtId="0" fontId="7" fillId="14" borderId="1" xfId="0" applyFont="1" applyFill="1" applyBorder="1" applyAlignment="1">
      <alignment vertical="center"/>
    </xf>
    <xf numFmtId="0" fontId="8" fillId="0" borderId="1" xfId="0" applyFont="1" applyBorder="1" applyAlignment="1">
      <alignment horizontal="center" vertical="center"/>
    </xf>
    <xf numFmtId="0" fontId="7" fillId="0" borderId="5" xfId="0" applyFont="1" applyBorder="1" applyAlignment="1">
      <alignment horizontal="center" vertical="center"/>
    </xf>
    <xf numFmtId="0" fontId="7" fillId="9" borderId="1" xfId="0" applyFont="1" applyFill="1" applyBorder="1" applyAlignment="1">
      <alignment vertical="center"/>
    </xf>
    <xf numFmtId="0" fontId="7" fillId="15" borderId="1" xfId="0" applyFont="1" applyFill="1" applyBorder="1" applyAlignment="1">
      <alignment vertical="center"/>
    </xf>
    <xf numFmtId="0" fontId="8" fillId="12" borderId="1" xfId="0" applyFont="1" applyFill="1" applyBorder="1" applyAlignment="1">
      <alignment horizontal="left" vertical="center"/>
    </xf>
    <xf numFmtId="49" fontId="10" fillId="0" borderId="1" xfId="15" applyNumberFormat="1" applyFont="1" applyBorder="1" applyAlignment="1">
      <alignment horizontal="left" vertical="center"/>
    </xf>
    <xf numFmtId="172" fontId="8" fillId="0" borderId="1" xfId="2" applyNumberFormat="1" applyFont="1" applyFill="1" applyBorder="1" applyAlignment="1">
      <alignment horizontal="left" vertical="center"/>
    </xf>
    <xf numFmtId="49" fontId="10" fillId="16" borderId="1" xfId="15" applyNumberFormat="1" applyFont="1" applyFill="1" applyBorder="1" applyAlignment="1">
      <alignment horizontal="left" vertical="center"/>
    </xf>
    <xf numFmtId="172" fontId="7" fillId="0" borderId="1" xfId="2" applyNumberFormat="1" applyFont="1" applyBorder="1" applyAlignment="1">
      <alignment horizontal="left" vertical="top" wrapText="1"/>
    </xf>
    <xf numFmtId="0" fontId="8" fillId="9" borderId="1" xfId="0" applyFont="1" applyFill="1" applyBorder="1" applyAlignment="1">
      <alignment vertical="center"/>
    </xf>
    <xf numFmtId="49" fontId="9" fillId="2" borderId="1" xfId="16" applyNumberFormat="1" applyFont="1" applyFill="1" applyBorder="1" applyAlignment="1">
      <alignment horizontal="center" vertical="center"/>
    </xf>
    <xf numFmtId="0" fontId="9" fillId="2" borderId="1" xfId="16" applyFont="1" applyFill="1" applyBorder="1" applyAlignment="1">
      <alignment horizontal="left" vertical="center"/>
    </xf>
    <xf numFmtId="3" fontId="7" fillId="6" borderId="1" xfId="0" applyNumberFormat="1" applyFont="1" applyFill="1" applyBorder="1" applyAlignment="1">
      <alignment horizontal="left" vertical="center"/>
    </xf>
    <xf numFmtId="3" fontId="8" fillId="6" borderId="1" xfId="1" applyNumberFormat="1" applyFont="1" applyFill="1" applyBorder="1" applyAlignment="1" applyProtection="1">
      <alignment horizontal="left" vertical="center"/>
      <protection locked="0"/>
    </xf>
    <xf numFmtId="0" fontId="24" fillId="3" borderId="1" xfId="0" applyFont="1" applyFill="1" applyBorder="1"/>
    <xf numFmtId="172" fontId="7" fillId="0" borderId="1" xfId="2" applyNumberFormat="1" applyFont="1" applyBorder="1" applyAlignment="1">
      <alignment horizontal="right" vertical="center"/>
    </xf>
    <xf numFmtId="0" fontId="6" fillId="0" borderId="3" xfId="0" applyFont="1" applyBorder="1" applyAlignment="1">
      <alignment horizontal="left" vertical="center"/>
    </xf>
    <xf numFmtId="0" fontId="6" fillId="0" borderId="1" xfId="0" applyFont="1" applyBorder="1" applyAlignment="1">
      <alignment horizontal="left" vertical="center"/>
    </xf>
    <xf numFmtId="3" fontId="4" fillId="0" borderId="1" xfId="0" applyNumberFormat="1" applyFont="1" applyBorder="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horizontal="left"/>
    </xf>
    <xf numFmtId="174" fontId="4" fillId="0" borderId="3" xfId="0" applyNumberFormat="1" applyFont="1" applyBorder="1" applyAlignment="1">
      <alignment horizontal="center" vertical="center"/>
    </xf>
    <xf numFmtId="14" fontId="4" fillId="0" borderId="3" xfId="0" applyNumberFormat="1" applyFont="1" applyBorder="1" applyAlignment="1">
      <alignment horizontal="center" vertical="center"/>
    </xf>
    <xf numFmtId="174" fontId="4" fillId="0" borderId="1" xfId="0" applyNumberFormat="1" applyFont="1" applyBorder="1" applyAlignment="1">
      <alignment horizontal="center" vertical="center"/>
    </xf>
    <xf numFmtId="14" fontId="4" fillId="0" borderId="1" xfId="0" applyNumberFormat="1" applyFont="1" applyBorder="1" applyAlignment="1">
      <alignment horizontal="center" vertical="center"/>
    </xf>
    <xf numFmtId="174" fontId="6" fillId="0" borderId="1" xfId="0" applyNumberFormat="1" applyFont="1" applyBorder="1" applyAlignment="1">
      <alignment horizontal="center" vertical="center"/>
    </xf>
    <xf numFmtId="172" fontId="4" fillId="0" borderId="3" xfId="2" applyNumberFormat="1" applyFont="1" applyFill="1" applyBorder="1" applyAlignment="1">
      <alignment vertical="center"/>
    </xf>
    <xf numFmtId="172" fontId="4" fillId="0" borderId="1" xfId="2" applyNumberFormat="1" applyFont="1" applyFill="1" applyBorder="1" applyAlignment="1">
      <alignment vertical="center"/>
    </xf>
    <xf numFmtId="172" fontId="6" fillId="0" borderId="1" xfId="2" applyNumberFormat="1" applyFont="1" applyFill="1" applyBorder="1" applyAlignment="1">
      <alignment vertical="center"/>
    </xf>
    <xf numFmtId="173" fontId="4" fillId="0" borderId="1" xfId="0" applyNumberFormat="1" applyFont="1" applyBorder="1" applyAlignment="1">
      <alignment horizontal="right" vertical="center"/>
    </xf>
    <xf numFmtId="172" fontId="4" fillId="0" borderId="1" xfId="2" applyNumberFormat="1" applyFont="1" applyFill="1" applyBorder="1" applyAlignment="1">
      <alignment horizontal="right" vertical="center"/>
    </xf>
    <xf numFmtId="173" fontId="4" fillId="0" borderId="1" xfId="2" applyNumberFormat="1" applyFont="1" applyFill="1" applyBorder="1" applyAlignment="1">
      <alignment horizontal="right" vertical="center"/>
    </xf>
    <xf numFmtId="173" fontId="4" fillId="0" borderId="1" xfId="2" applyNumberFormat="1" applyFont="1" applyFill="1" applyBorder="1" applyAlignment="1">
      <alignment vertical="center"/>
    </xf>
    <xf numFmtId="173" fontId="6" fillId="0" borderId="1" xfId="0" applyNumberFormat="1" applyFont="1" applyBorder="1" applyAlignment="1">
      <alignment horizontal="right" vertical="center"/>
    </xf>
    <xf numFmtId="3" fontId="7" fillId="0" borderId="1" xfId="0" applyNumberFormat="1" applyFont="1" applyBorder="1" applyAlignment="1">
      <alignment horizontal="left" vertical="top"/>
    </xf>
    <xf numFmtId="3" fontId="4" fillId="0" borderId="1" xfId="0" applyNumberFormat="1" applyFont="1" applyBorder="1" applyAlignment="1">
      <alignment horizontal="left" vertical="top"/>
    </xf>
    <xf numFmtId="172" fontId="4" fillId="0" borderId="1" xfId="2" applyNumberFormat="1" applyFont="1" applyFill="1" applyBorder="1" applyAlignment="1">
      <alignment horizontal="center" vertical="center"/>
    </xf>
    <xf numFmtId="0" fontId="4" fillId="0" borderId="1" xfId="0" applyFont="1" applyBorder="1"/>
    <xf numFmtId="0" fontId="6" fillId="0" borderId="1" xfId="0" applyFont="1" applyBorder="1" applyAlignment="1">
      <alignment horizontal="left" vertical="center" wrapText="1"/>
    </xf>
    <xf numFmtId="173" fontId="4" fillId="0" borderId="1" xfId="0" applyNumberFormat="1" applyFont="1" applyBorder="1"/>
    <xf numFmtId="172" fontId="4" fillId="0" borderId="1" xfId="0" applyNumberFormat="1" applyFont="1" applyBorder="1"/>
    <xf numFmtId="174" fontId="4" fillId="0" borderId="1" xfId="0" applyNumberFormat="1" applyFont="1" applyBorder="1" applyAlignment="1">
      <alignment horizontal="center"/>
    </xf>
    <xf numFmtId="3" fontId="7" fillId="0" borderId="1" xfId="0" applyNumberFormat="1" applyFont="1" applyBorder="1" applyAlignment="1">
      <alignment vertical="center"/>
    </xf>
    <xf numFmtId="14" fontId="7" fillId="0" borderId="3" xfId="0" applyNumberFormat="1" applyFont="1" applyBorder="1" applyAlignment="1">
      <alignment horizontal="center" vertical="center"/>
    </xf>
    <xf numFmtId="3" fontId="3" fillId="3" borderId="1" xfId="1" applyNumberFormat="1" applyFont="1" applyFill="1" applyBorder="1" applyAlignment="1" applyProtection="1">
      <alignment horizontal="left" vertical="center"/>
      <protection locked="0"/>
    </xf>
    <xf numFmtId="0" fontId="7" fillId="0" borderId="1" xfId="0" applyFont="1" applyBorder="1" applyAlignment="1">
      <alignment horizontal="center" vertical="top"/>
    </xf>
    <xf numFmtId="3" fontId="8" fillId="3" borderId="1" xfId="0" applyNumberFormat="1" applyFont="1" applyFill="1" applyBorder="1" applyAlignment="1">
      <alignment horizontal="left" vertical="center"/>
    </xf>
    <xf numFmtId="174" fontId="8" fillId="3" borderId="1" xfId="0" applyNumberFormat="1" applyFont="1" applyFill="1" applyBorder="1" applyAlignment="1">
      <alignment horizontal="left" vertical="center"/>
    </xf>
    <xf numFmtId="0" fontId="7" fillId="17" borderId="1" xfId="0" applyFont="1" applyFill="1" applyBorder="1" applyAlignment="1">
      <alignment vertical="center"/>
    </xf>
    <xf numFmtId="0" fontId="4" fillId="3" borderId="3" xfId="0" applyFont="1" applyFill="1" applyBorder="1" applyAlignment="1">
      <alignment horizontal="left"/>
    </xf>
    <xf numFmtId="0" fontId="4" fillId="3" borderId="1" xfId="0" applyFont="1" applyFill="1" applyBorder="1"/>
    <xf numFmtId="3" fontId="4" fillId="3" borderId="1" xfId="0" applyNumberFormat="1" applyFont="1" applyFill="1" applyBorder="1" applyAlignment="1">
      <alignment horizontal="left"/>
    </xf>
    <xf numFmtId="0" fontId="6" fillId="3" borderId="3" xfId="0" applyFont="1" applyFill="1" applyBorder="1" applyAlignment="1">
      <alignment horizontal="left" vertical="center"/>
    </xf>
    <xf numFmtId="0" fontId="4" fillId="3" borderId="1" xfId="0" applyFont="1" applyFill="1" applyBorder="1" applyAlignment="1">
      <alignment horizontal="left" vertical="center"/>
    </xf>
    <xf numFmtId="0" fontId="4" fillId="3" borderId="1" xfId="0" applyFont="1" applyFill="1" applyBorder="1" applyAlignment="1">
      <alignment horizontal="left"/>
    </xf>
    <xf numFmtId="3" fontId="6" fillId="3" borderId="3" xfId="1" applyNumberFormat="1" applyFont="1" applyFill="1" applyBorder="1" applyAlignment="1" applyProtection="1">
      <alignment horizontal="left" vertical="center"/>
      <protection locked="0"/>
    </xf>
    <xf numFmtId="3" fontId="7" fillId="3" borderId="1" xfId="0" applyNumberFormat="1" applyFont="1" applyFill="1" applyBorder="1" applyAlignment="1">
      <alignment vertical="center"/>
    </xf>
    <xf numFmtId="1" fontId="8" fillId="3" borderId="1" xfId="1" applyNumberFormat="1" applyFont="1" applyFill="1" applyBorder="1" applyAlignment="1" applyProtection="1">
      <alignment horizontal="left" vertical="center"/>
      <protection locked="0"/>
    </xf>
    <xf numFmtId="173" fontId="4" fillId="6" borderId="1" xfId="0" applyNumberFormat="1" applyFont="1" applyFill="1" applyBorder="1" applyAlignment="1">
      <alignment horizontal="right"/>
    </xf>
    <xf numFmtId="172" fontId="6" fillId="6" borderId="1" xfId="2" applyNumberFormat="1" applyFont="1" applyFill="1" applyBorder="1" applyAlignment="1">
      <alignment vertical="center"/>
    </xf>
    <xf numFmtId="0" fontId="4" fillId="6" borderId="3" xfId="0" applyFont="1" applyFill="1" applyBorder="1"/>
    <xf numFmtId="0" fontId="4" fillId="6" borderId="1" xfId="0" applyFont="1" applyFill="1" applyBorder="1"/>
    <xf numFmtId="3" fontId="4" fillId="6" borderId="1" xfId="0" applyNumberFormat="1" applyFont="1" applyFill="1" applyBorder="1" applyAlignment="1">
      <alignment horizontal="left"/>
    </xf>
    <xf numFmtId="174" fontId="4" fillId="6" borderId="1" xfId="0" applyNumberFormat="1" applyFont="1" applyFill="1" applyBorder="1" applyAlignment="1">
      <alignment horizontal="center" vertical="center"/>
    </xf>
    <xf numFmtId="14" fontId="4" fillId="6" borderId="1" xfId="0" applyNumberFormat="1" applyFont="1" applyFill="1" applyBorder="1" applyAlignment="1">
      <alignment horizontal="center" vertical="center"/>
    </xf>
    <xf numFmtId="172" fontId="4" fillId="6" borderId="1" xfId="2" applyNumberFormat="1" applyFont="1" applyFill="1" applyBorder="1" applyAlignment="1">
      <alignment vertical="center"/>
    </xf>
    <xf numFmtId="0" fontId="6" fillId="6" borderId="1" xfId="0" applyFont="1" applyFill="1" applyBorder="1" applyAlignment="1">
      <alignment horizontal="left" vertical="center"/>
    </xf>
    <xf numFmtId="0" fontId="4" fillId="6" borderId="1" xfId="0" applyFont="1" applyFill="1" applyBorder="1" applyAlignment="1">
      <alignment horizontal="left" vertical="center"/>
    </xf>
    <xf numFmtId="3" fontId="4" fillId="6" borderId="1" xfId="0" applyNumberFormat="1" applyFont="1" applyFill="1" applyBorder="1" applyAlignment="1">
      <alignment horizontal="left" vertical="center"/>
    </xf>
    <xf numFmtId="0" fontId="7" fillId="17" borderId="1" xfId="0" applyFont="1" applyFill="1" applyBorder="1" applyAlignment="1">
      <alignment horizontal="center" vertical="center"/>
    </xf>
    <xf numFmtId="0" fontId="9" fillId="13" borderId="1" xfId="0" applyFont="1" applyFill="1" applyBorder="1" applyAlignment="1">
      <alignment horizontal="left" vertical="top" wrapText="1"/>
    </xf>
    <xf numFmtId="0" fontId="26" fillId="13" borderId="1" xfId="0" applyFont="1" applyFill="1" applyBorder="1" applyAlignment="1">
      <alignment horizontal="left" vertical="top" wrapText="1"/>
    </xf>
    <xf numFmtId="0" fontId="26" fillId="13" borderId="1" xfId="0" applyFont="1" applyFill="1" applyBorder="1" applyAlignment="1">
      <alignment horizontal="center" vertical="top" wrapText="1"/>
    </xf>
    <xf numFmtId="3" fontId="6" fillId="6" borderId="1" xfId="1" applyNumberFormat="1" applyFont="1" applyFill="1" applyBorder="1" applyAlignment="1" applyProtection="1">
      <alignment horizontal="left" vertical="center"/>
      <protection locked="0"/>
    </xf>
    <xf numFmtId="174" fontId="4" fillId="6" borderId="3" xfId="0" applyNumberFormat="1" applyFont="1" applyFill="1" applyBorder="1" applyAlignment="1">
      <alignment horizontal="center" vertical="center"/>
    </xf>
    <xf numFmtId="14" fontId="4" fillId="6" borderId="3" xfId="0" applyNumberFormat="1" applyFont="1" applyFill="1" applyBorder="1" applyAlignment="1">
      <alignment horizontal="center" vertical="center"/>
    </xf>
    <xf numFmtId="172" fontId="4" fillId="3" borderId="1" xfId="2" applyNumberFormat="1" applyFont="1" applyFill="1" applyBorder="1" applyAlignment="1">
      <alignment vertical="center"/>
    </xf>
    <xf numFmtId="174" fontId="4" fillId="3" borderId="1" xfId="0" applyNumberFormat="1" applyFont="1" applyFill="1" applyBorder="1" applyAlignment="1">
      <alignment horizontal="center" vertical="center"/>
    </xf>
    <xf numFmtId="174" fontId="4" fillId="3" borderId="3" xfId="0" applyNumberFormat="1" applyFont="1" applyFill="1" applyBorder="1" applyAlignment="1">
      <alignment horizontal="center" vertical="center"/>
    </xf>
    <xf numFmtId="14" fontId="4" fillId="3" borderId="3" xfId="0" applyNumberFormat="1" applyFont="1" applyFill="1" applyBorder="1" applyAlignment="1">
      <alignment horizontal="center" vertical="center"/>
    </xf>
    <xf numFmtId="173" fontId="4" fillId="6" borderId="1" xfId="0" applyNumberFormat="1" applyFont="1" applyFill="1" applyBorder="1" applyAlignment="1">
      <alignment horizontal="right" vertical="center"/>
    </xf>
    <xf numFmtId="0" fontId="26" fillId="3" borderId="1" xfId="0" applyFont="1" applyFill="1" applyBorder="1" applyAlignment="1">
      <alignment horizontal="center" vertical="top" wrapText="1"/>
    </xf>
    <xf numFmtId="172" fontId="4" fillId="6" borderId="1" xfId="2" applyNumberFormat="1" applyFont="1" applyFill="1" applyBorder="1" applyAlignment="1">
      <alignment horizontal="right" vertical="center"/>
    </xf>
    <xf numFmtId="0" fontId="25" fillId="3" borderId="1" xfId="0" applyFont="1" applyFill="1" applyBorder="1" applyAlignment="1">
      <alignment horizontal="left" vertical="center"/>
    </xf>
    <xf numFmtId="0" fontId="4" fillId="6" borderId="1" xfId="0" applyFont="1" applyFill="1" applyBorder="1" applyAlignment="1">
      <alignment horizontal="left"/>
    </xf>
    <xf numFmtId="174" fontId="6" fillId="3" borderId="1" xfId="0" applyNumberFormat="1" applyFont="1" applyFill="1" applyBorder="1" applyAlignment="1">
      <alignment horizontal="left" vertical="center"/>
    </xf>
    <xf numFmtId="0" fontId="8" fillId="3" borderId="3" xfId="0" applyFont="1" applyFill="1" applyBorder="1" applyAlignment="1">
      <alignment horizontal="left" vertical="center"/>
    </xf>
    <xf numFmtId="0" fontId="7" fillId="3" borderId="7" xfId="0" applyFont="1" applyFill="1" applyBorder="1" applyAlignment="1">
      <alignment vertical="center"/>
    </xf>
    <xf numFmtId="0" fontId="0" fillId="0" borderId="0" xfId="0" applyAlignment="1">
      <alignment horizontal="center"/>
    </xf>
    <xf numFmtId="0" fontId="7" fillId="6" borderId="7" xfId="0" applyFont="1" applyFill="1" applyBorder="1" applyAlignment="1">
      <alignment vertical="center"/>
    </xf>
    <xf numFmtId="0" fontId="9" fillId="3" borderId="1" xfId="0" applyFont="1" applyFill="1" applyBorder="1" applyAlignment="1">
      <alignment horizontal="center" vertical="top" wrapText="1"/>
    </xf>
    <xf numFmtId="174" fontId="7" fillId="0" borderId="1" xfId="0" applyNumberFormat="1" applyFont="1" applyBorder="1" applyAlignment="1">
      <alignment horizontal="center" vertical="center"/>
    </xf>
    <xf numFmtId="174" fontId="7" fillId="0" borderId="3" xfId="0" applyNumberFormat="1" applyFont="1" applyBorder="1" applyAlignment="1">
      <alignment horizontal="center" vertical="center"/>
    </xf>
    <xf numFmtId="3" fontId="7" fillId="3" borderId="1" xfId="0" applyNumberFormat="1" applyFont="1" applyFill="1" applyBorder="1" applyAlignment="1">
      <alignment horizontal="left"/>
    </xf>
    <xf numFmtId="0" fontId="3" fillId="6" borderId="0" xfId="0" applyFont="1" applyFill="1" applyAlignment="1">
      <alignment horizontal="center"/>
    </xf>
    <xf numFmtId="1" fontId="8" fillId="0" borderId="1" xfId="1" applyNumberFormat="1" applyFont="1" applyFill="1" applyBorder="1" applyAlignment="1" applyProtection="1">
      <alignment horizontal="left" vertical="center"/>
      <protection locked="0"/>
    </xf>
    <xf numFmtId="1" fontId="7" fillId="0" borderId="1" xfId="1" applyNumberFormat="1" applyFont="1" applyBorder="1" applyAlignment="1">
      <alignment horizontal="left" vertical="center"/>
    </xf>
    <xf numFmtId="1" fontId="7" fillId="3" borderId="1" xfId="1" applyNumberFormat="1" applyFont="1" applyFill="1" applyBorder="1" applyAlignment="1">
      <alignment horizontal="left" vertical="center"/>
    </xf>
    <xf numFmtId="1" fontId="7" fillId="0" borderId="1" xfId="1" applyNumberFormat="1" applyFont="1" applyFill="1" applyBorder="1" applyAlignment="1">
      <alignment horizontal="left"/>
    </xf>
    <xf numFmtId="1" fontId="8" fillId="3" borderId="1" xfId="1" applyNumberFormat="1" applyFont="1" applyFill="1" applyBorder="1" applyAlignment="1">
      <alignment horizontal="left" vertical="center"/>
    </xf>
    <xf numFmtId="1" fontId="3" fillId="3" borderId="1" xfId="35" applyNumberFormat="1" applyFont="1" applyFill="1" applyBorder="1" applyAlignment="1" applyProtection="1">
      <alignment horizontal="left" vertical="center"/>
      <protection locked="0"/>
    </xf>
    <xf numFmtId="3" fontId="4" fillId="3" borderId="1" xfId="33" applyNumberFormat="1" applyFont="1" applyFill="1" applyBorder="1" applyAlignment="1">
      <alignment horizontal="left" vertical="center"/>
    </xf>
    <xf numFmtId="0" fontId="4" fillId="0" borderId="1" xfId="0" applyFont="1" applyBorder="1" applyAlignment="1">
      <alignment horizontal="left" vertical="top" wrapText="1"/>
    </xf>
    <xf numFmtId="0" fontId="4" fillId="3" borderId="1" xfId="0" applyFont="1" applyFill="1" applyBorder="1" applyAlignment="1">
      <alignment horizontal="left" vertical="top" wrapText="1"/>
    </xf>
    <xf numFmtId="0" fontId="4" fillId="0" borderId="1" xfId="33" applyFont="1" applyBorder="1" applyAlignment="1">
      <alignment horizontal="left" vertical="top" wrapText="1"/>
    </xf>
    <xf numFmtId="0" fontId="4" fillId="0" borderId="1" xfId="33" applyFont="1" applyBorder="1" applyAlignment="1">
      <alignment horizontal="left" vertical="center"/>
    </xf>
    <xf numFmtId="0" fontId="4" fillId="3" borderId="1" xfId="33" applyFont="1" applyFill="1" applyBorder="1" applyAlignment="1">
      <alignment horizontal="left" vertical="top"/>
    </xf>
    <xf numFmtId="3" fontId="8" fillId="3" borderId="1" xfId="1" applyNumberFormat="1" applyFont="1" applyFill="1" applyBorder="1" applyAlignment="1">
      <alignment horizontal="left" vertical="center"/>
    </xf>
    <xf numFmtId="3" fontId="8" fillId="0" borderId="1" xfId="1" applyNumberFormat="1" applyFont="1" applyFill="1" applyBorder="1" applyAlignment="1" applyProtection="1">
      <alignment horizontal="left" vertical="center"/>
      <protection locked="0"/>
    </xf>
    <xf numFmtId="3" fontId="8" fillId="0" borderId="1" xfId="1" applyNumberFormat="1" applyFont="1" applyFill="1" applyBorder="1" applyAlignment="1">
      <alignment horizontal="left" vertical="center" wrapText="1"/>
    </xf>
    <xf numFmtId="3" fontId="8" fillId="6" borderId="1" xfId="1" applyNumberFormat="1" applyFont="1" applyFill="1" applyBorder="1" applyAlignment="1">
      <alignment horizontal="left" vertical="center" wrapText="1"/>
    </xf>
    <xf numFmtId="3" fontId="7" fillId="0" borderId="1" xfId="0" applyNumberFormat="1" applyFont="1" applyBorder="1" applyAlignment="1">
      <alignment horizontal="left"/>
    </xf>
    <xf numFmtId="1" fontId="7" fillId="6" borderId="1" xfId="1" applyNumberFormat="1" applyFont="1" applyFill="1" applyBorder="1" applyAlignment="1">
      <alignment horizontal="left" vertical="center"/>
    </xf>
    <xf numFmtId="1" fontId="7" fillId="0" borderId="1" xfId="1" applyNumberFormat="1" applyFont="1" applyBorder="1" applyAlignment="1">
      <alignment horizontal="left"/>
    </xf>
    <xf numFmtId="1" fontId="7" fillId="6" borderId="1" xfId="1" applyNumberFormat="1" applyFont="1" applyFill="1" applyBorder="1" applyAlignment="1" applyProtection="1">
      <alignment horizontal="left" vertical="center"/>
      <protection locked="0"/>
    </xf>
    <xf numFmtId="1" fontId="8" fillId="6" borderId="1" xfId="1" applyNumberFormat="1" applyFont="1" applyFill="1" applyBorder="1" applyAlignment="1" applyProtection="1">
      <alignment horizontal="left" vertical="center"/>
      <protection locked="0"/>
    </xf>
    <xf numFmtId="1" fontId="8" fillId="0" borderId="1" xfId="1" applyNumberFormat="1" applyFont="1" applyFill="1" applyBorder="1" applyAlignment="1">
      <alignment horizontal="left" vertical="center"/>
    </xf>
    <xf numFmtId="1" fontId="7" fillId="3" borderId="1" xfId="1" applyNumberFormat="1" applyFont="1" applyFill="1" applyBorder="1" applyAlignment="1">
      <alignment horizontal="left"/>
    </xf>
    <xf numFmtId="1" fontId="7" fillId="16" borderId="1" xfId="1" applyNumberFormat="1" applyFont="1" applyFill="1" applyBorder="1" applyAlignment="1">
      <alignment horizontal="left" vertical="center"/>
    </xf>
    <xf numFmtId="1" fontId="8" fillId="0" borderId="1" xfId="1" applyNumberFormat="1" applyFont="1" applyFill="1" applyBorder="1" applyAlignment="1">
      <alignment horizontal="left" vertical="center" wrapText="1"/>
    </xf>
    <xf numFmtId="1" fontId="8" fillId="0" borderId="1" xfId="1" applyNumberFormat="1" applyFont="1" applyBorder="1" applyAlignment="1">
      <alignment horizontal="left" vertical="center"/>
    </xf>
    <xf numFmtId="1" fontId="7" fillId="0" borderId="1" xfId="1" applyNumberFormat="1" applyFont="1" applyFill="1" applyBorder="1" applyAlignment="1">
      <alignment horizontal="left" vertical="center"/>
    </xf>
    <xf numFmtId="1" fontId="12" fillId="0" borderId="1" xfId="1" applyNumberFormat="1" applyFont="1" applyFill="1" applyBorder="1" applyAlignment="1">
      <alignment horizontal="left"/>
    </xf>
    <xf numFmtId="1" fontId="7" fillId="0" borderId="1" xfId="0" applyNumberFormat="1" applyFont="1" applyBorder="1" applyAlignment="1">
      <alignment horizontal="left" vertical="center"/>
    </xf>
    <xf numFmtId="1" fontId="7" fillId="3" borderId="1" xfId="0" applyNumberFormat="1" applyFont="1" applyFill="1" applyBorder="1" applyAlignment="1">
      <alignment horizontal="left" vertical="center"/>
    </xf>
    <xf numFmtId="1" fontId="7" fillId="6" borderId="1" xfId="0" applyNumberFormat="1" applyFont="1" applyFill="1" applyBorder="1" applyAlignment="1">
      <alignment horizontal="left" vertical="center"/>
    </xf>
    <xf numFmtId="1" fontId="7" fillId="16" borderId="1" xfId="0" applyNumberFormat="1" applyFont="1" applyFill="1" applyBorder="1" applyAlignment="1">
      <alignment horizontal="left" vertical="center"/>
    </xf>
    <xf numFmtId="3" fontId="7" fillId="0" borderId="0" xfId="0" applyNumberFormat="1" applyFont="1" applyAlignment="1">
      <alignment horizontal="left"/>
    </xf>
    <xf numFmtId="1" fontId="8" fillId="3" borderId="3" xfId="1" applyNumberFormat="1" applyFont="1" applyFill="1" applyBorder="1" applyAlignment="1" applyProtection="1">
      <alignment horizontal="left" vertical="center"/>
      <protection locked="0"/>
    </xf>
    <xf numFmtId="1" fontId="8" fillId="6" borderId="1" xfId="1" applyNumberFormat="1" applyFont="1" applyFill="1" applyBorder="1" applyAlignment="1">
      <alignment horizontal="left" vertical="center"/>
    </xf>
    <xf numFmtId="3" fontId="17" fillId="0" borderId="0" xfId="0" applyNumberFormat="1" applyFont="1" applyAlignment="1">
      <alignment horizontal="left"/>
    </xf>
    <xf numFmtId="3" fontId="4" fillId="8" borderId="1" xfId="0" applyNumberFormat="1" applyFont="1" applyFill="1" applyBorder="1" applyAlignment="1">
      <alignment horizontal="left" vertical="center"/>
    </xf>
    <xf numFmtId="3" fontId="7" fillId="8" borderId="1" xfId="0" applyNumberFormat="1" applyFont="1" applyFill="1" applyBorder="1" applyAlignment="1">
      <alignment horizontal="left" vertical="center"/>
    </xf>
    <xf numFmtId="1" fontId="7" fillId="8" borderId="1" xfId="1" applyNumberFormat="1" applyFont="1" applyFill="1" applyBorder="1" applyAlignment="1">
      <alignment horizontal="left" vertical="center"/>
    </xf>
    <xf numFmtId="3" fontId="6" fillId="8" borderId="3" xfId="0" applyNumberFormat="1" applyFont="1" applyFill="1" applyBorder="1" applyAlignment="1">
      <alignment horizontal="left" vertical="center"/>
    </xf>
    <xf numFmtId="0" fontId="7" fillId="8" borderId="1" xfId="0" applyFont="1" applyFill="1" applyBorder="1" applyAlignment="1">
      <alignment horizontal="left" vertical="center"/>
    </xf>
    <xf numFmtId="3" fontId="6" fillId="8" borderId="1" xfId="1" applyNumberFormat="1" applyFont="1" applyFill="1" applyBorder="1" applyAlignment="1" applyProtection="1">
      <alignment horizontal="left" vertical="center"/>
      <protection locked="0"/>
    </xf>
    <xf numFmtId="3" fontId="4" fillId="8" borderId="1" xfId="0" applyNumberFormat="1" applyFont="1" applyFill="1" applyBorder="1" applyAlignment="1">
      <alignment horizontal="left"/>
    </xf>
    <xf numFmtId="3" fontId="6" fillId="8" borderId="1" xfId="0" applyNumberFormat="1" applyFont="1" applyFill="1" applyBorder="1" applyAlignment="1">
      <alignment horizontal="left" vertical="center"/>
    </xf>
    <xf numFmtId="3" fontId="6" fillId="6" borderId="1" xfId="0" applyNumberFormat="1" applyFont="1" applyFill="1" applyBorder="1" applyAlignment="1">
      <alignment horizontal="left" vertical="center"/>
    </xf>
    <xf numFmtId="174" fontId="6" fillId="6" borderId="1" xfId="0" applyNumberFormat="1" applyFont="1" applyFill="1" applyBorder="1" applyAlignment="1">
      <alignment horizontal="center" vertical="center"/>
    </xf>
    <xf numFmtId="14" fontId="6" fillId="6" borderId="1" xfId="0" applyNumberFormat="1" applyFont="1" applyFill="1" applyBorder="1" applyAlignment="1">
      <alignment horizontal="center" vertical="center"/>
    </xf>
    <xf numFmtId="172" fontId="8" fillId="6" borderId="1" xfId="2" applyNumberFormat="1" applyFont="1" applyFill="1" applyBorder="1" applyAlignment="1">
      <alignment vertical="center"/>
    </xf>
    <xf numFmtId="49" fontId="10" fillId="7" borderId="1" xfId="15" applyNumberFormat="1" applyFont="1" applyFill="1" applyBorder="1" applyAlignment="1">
      <alignment horizontal="left" vertical="center"/>
    </xf>
    <xf numFmtId="14" fontId="8" fillId="0" borderId="1" xfId="0" applyNumberFormat="1" applyFont="1" applyBorder="1" applyAlignment="1">
      <alignment horizontal="center" vertical="center"/>
    </xf>
    <xf numFmtId="3" fontId="12" fillId="0" borderId="0" xfId="0" applyNumberFormat="1" applyFont="1"/>
    <xf numFmtId="14" fontId="8" fillId="3" borderId="1" xfId="0" applyNumberFormat="1" applyFont="1" applyFill="1" applyBorder="1" applyAlignment="1">
      <alignment horizontal="center" vertical="center"/>
    </xf>
    <xf numFmtId="0" fontId="7" fillId="6" borderId="1" xfId="0" applyFont="1" applyFill="1" applyBorder="1" applyAlignment="1">
      <alignment horizontal="left"/>
    </xf>
    <xf numFmtId="0" fontId="9" fillId="18" borderId="1" xfId="16" applyFont="1" applyFill="1" applyBorder="1" applyAlignment="1">
      <alignment horizontal="center" vertical="center"/>
    </xf>
    <xf numFmtId="14" fontId="7" fillId="0" borderId="1" xfId="0" applyNumberFormat="1" applyFont="1" applyBorder="1" applyAlignment="1">
      <alignment horizontal="left" vertical="top" wrapText="1"/>
    </xf>
    <xf numFmtId="172" fontId="9" fillId="2" borderId="1" xfId="2" applyNumberFormat="1" applyFont="1" applyFill="1" applyBorder="1" applyAlignment="1">
      <alignment horizontal="center" vertical="center" wrapText="1"/>
    </xf>
    <xf numFmtId="172" fontId="8" fillId="3" borderId="1" xfId="2" applyNumberFormat="1" applyFont="1" applyFill="1" applyBorder="1" applyAlignment="1">
      <alignment vertical="center"/>
    </xf>
    <xf numFmtId="172" fontId="7" fillId="9" borderId="1" xfId="2" applyNumberFormat="1" applyFont="1" applyFill="1" applyBorder="1" applyAlignment="1">
      <alignment horizontal="center" vertical="center"/>
    </xf>
    <xf numFmtId="172" fontId="7" fillId="0" borderId="1" xfId="2" applyNumberFormat="1" applyFont="1" applyFill="1" applyBorder="1" applyAlignment="1">
      <alignment horizontal="left" vertical="center"/>
    </xf>
    <xf numFmtId="172" fontId="7" fillId="0" borderId="1" xfId="2" applyNumberFormat="1" applyFont="1" applyFill="1" applyBorder="1" applyAlignment="1">
      <alignment horizontal="left"/>
    </xf>
    <xf numFmtId="172" fontId="7" fillId="17" borderId="1" xfId="2" applyNumberFormat="1" applyFont="1" applyFill="1" applyBorder="1" applyAlignment="1">
      <alignment vertical="center"/>
    </xf>
    <xf numFmtId="0" fontId="7" fillId="13" borderId="1" xfId="0" applyFont="1" applyFill="1" applyBorder="1" applyAlignment="1">
      <alignment vertical="center"/>
    </xf>
    <xf numFmtId="0" fontId="9" fillId="4" borderId="1" xfId="16" applyFont="1" applyFill="1" applyBorder="1" applyAlignment="1">
      <alignment horizontal="right" vertical="center"/>
    </xf>
    <xf numFmtId="0" fontId="7" fillId="3" borderId="1" xfId="0" applyFont="1" applyFill="1" applyBorder="1" applyAlignment="1">
      <alignment horizontal="right" vertical="center"/>
    </xf>
    <xf numFmtId="0" fontId="7" fillId="0" borderId="1" xfId="0" applyFont="1" applyBorder="1" applyAlignment="1">
      <alignment horizontal="right" vertical="center"/>
    </xf>
    <xf numFmtId="0" fontId="7" fillId="6" borderId="1" xfId="0" applyFont="1" applyFill="1" applyBorder="1" applyAlignment="1">
      <alignment horizontal="right" vertical="center"/>
    </xf>
    <xf numFmtId="0" fontId="8" fillId="6" borderId="1" xfId="0" applyFont="1" applyFill="1" applyBorder="1" applyAlignment="1">
      <alignment horizontal="right" vertical="center"/>
    </xf>
    <xf numFmtId="0" fontId="7" fillId="17" borderId="1" xfId="0" applyFont="1" applyFill="1" applyBorder="1" applyAlignment="1">
      <alignment horizontal="right" vertical="center"/>
    </xf>
    <xf numFmtId="173" fontId="4" fillId="3" borderId="1" xfId="0" applyNumberFormat="1" applyFont="1" applyFill="1" applyBorder="1" applyAlignment="1">
      <alignment horizontal="right"/>
    </xf>
    <xf numFmtId="3" fontId="6" fillId="8" borderId="1" xfId="1" applyNumberFormat="1" applyFont="1" applyFill="1" applyBorder="1" applyAlignment="1">
      <alignment horizontal="left" vertical="center"/>
    </xf>
    <xf numFmtId="0" fontId="6" fillId="0" borderId="4" xfId="0" applyFont="1" applyBorder="1" applyAlignment="1">
      <alignment horizontal="left" vertical="center"/>
    </xf>
    <xf numFmtId="0" fontId="4" fillId="0" borderId="1" xfId="0" applyFont="1" applyBorder="1" applyAlignment="1">
      <alignment vertical="center"/>
    </xf>
    <xf numFmtId="0" fontId="7" fillId="0" borderId="3" xfId="0" applyFont="1" applyBorder="1" applyAlignment="1">
      <alignment vertical="center"/>
    </xf>
    <xf numFmtId="3" fontId="6" fillId="0" borderId="1" xfId="0" applyNumberFormat="1" applyFont="1" applyBorder="1" applyAlignment="1">
      <alignment horizontal="left" vertical="center"/>
    </xf>
    <xf numFmtId="3" fontId="6" fillId="0" borderId="1" xfId="0" applyNumberFormat="1" applyFont="1" applyBorder="1" applyAlignment="1">
      <alignment horizontal="left" vertical="center" wrapText="1"/>
    </xf>
    <xf numFmtId="3" fontId="6" fillId="0" borderId="1" xfId="1" applyNumberFormat="1" applyFont="1" applyFill="1" applyBorder="1" applyAlignment="1">
      <alignment horizontal="left" vertical="center"/>
    </xf>
    <xf numFmtId="0" fontId="7" fillId="0" borderId="0" xfId="0" applyFont="1" applyAlignment="1">
      <alignmen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6" fillId="0" borderId="1" xfId="0" applyFont="1" applyBorder="1" applyAlignment="1">
      <alignment horizontal="left"/>
    </xf>
    <xf numFmtId="0" fontId="7" fillId="0" borderId="0" xfId="0" applyFont="1" applyAlignment="1">
      <alignment horizontal="left"/>
    </xf>
    <xf numFmtId="0" fontId="7" fillId="0" borderId="4" xfId="0" applyFont="1" applyBorder="1" applyAlignment="1">
      <alignment horizontal="left" vertical="center"/>
    </xf>
    <xf numFmtId="0" fontId="7" fillId="0" borderId="5" xfId="0" applyFont="1" applyBorder="1" applyAlignment="1">
      <alignment horizontal="left"/>
    </xf>
    <xf numFmtId="3" fontId="6" fillId="3" borderId="3" xfId="0" applyNumberFormat="1" applyFont="1" applyFill="1" applyBorder="1" applyAlignment="1">
      <alignment horizontal="left" vertical="center"/>
    </xf>
    <xf numFmtId="1" fontId="8" fillId="8" borderId="1" xfId="1" applyNumberFormat="1" applyFont="1" applyFill="1" applyBorder="1" applyAlignment="1" applyProtection="1">
      <alignment horizontal="left" vertical="center"/>
      <protection locked="0"/>
    </xf>
    <xf numFmtId="3" fontId="8" fillId="8" borderId="1" xfId="1" applyNumberFormat="1" applyFont="1" applyFill="1" applyBorder="1" applyAlignment="1" applyProtection="1">
      <alignment horizontal="left" vertical="center"/>
      <protection locked="0"/>
    </xf>
    <xf numFmtId="0" fontId="7" fillId="11" borderId="1" xfId="0" applyFont="1" applyFill="1" applyBorder="1" applyAlignment="1">
      <alignment vertical="center"/>
    </xf>
    <xf numFmtId="49" fontId="10" fillId="19" borderId="1" xfId="15" applyNumberFormat="1" applyFont="1" applyFill="1" applyBorder="1" applyAlignment="1">
      <alignment horizontal="left" vertical="center"/>
    </xf>
    <xf numFmtId="0" fontId="7" fillId="19" borderId="1" xfId="0" applyFont="1" applyFill="1" applyBorder="1" applyAlignment="1">
      <alignment vertical="center"/>
    </xf>
    <xf numFmtId="173" fontId="7" fillId="19" borderId="1" xfId="0" applyNumberFormat="1" applyFont="1" applyFill="1" applyBorder="1" applyAlignment="1">
      <alignment vertical="center"/>
    </xf>
    <xf numFmtId="0" fontId="8" fillId="19" borderId="1" xfId="0" applyFont="1" applyFill="1" applyBorder="1" applyAlignment="1">
      <alignment vertical="center"/>
    </xf>
    <xf numFmtId="0" fontId="7" fillId="19" borderId="1" xfId="0" applyFont="1" applyFill="1" applyBorder="1" applyAlignment="1">
      <alignment horizontal="left" vertical="center"/>
    </xf>
    <xf numFmtId="0" fontId="7" fillId="19" borderId="1" xfId="0" applyFont="1" applyFill="1" applyBorder="1" applyAlignment="1">
      <alignment horizontal="center" vertical="center"/>
    </xf>
    <xf numFmtId="14" fontId="7" fillId="19" borderId="1" xfId="0" applyNumberFormat="1" applyFont="1" applyFill="1" applyBorder="1" applyAlignment="1">
      <alignment horizontal="center" vertical="center"/>
    </xf>
    <xf numFmtId="0" fontId="7" fillId="19" borderId="1" xfId="0" applyFont="1" applyFill="1" applyBorder="1" applyAlignment="1">
      <alignment vertical="top" wrapText="1"/>
    </xf>
    <xf numFmtId="3" fontId="7" fillId="19" borderId="1" xfId="0" applyNumberFormat="1" applyFont="1" applyFill="1" applyBorder="1" applyAlignment="1">
      <alignment horizontal="left" vertical="center"/>
    </xf>
    <xf numFmtId="0" fontId="7" fillId="19" borderId="1" xfId="0" applyFont="1" applyFill="1" applyBorder="1" applyAlignment="1">
      <alignment horizontal="left" vertical="top"/>
    </xf>
    <xf numFmtId="0" fontId="7" fillId="19" borderId="1" xfId="15" applyFont="1" applyFill="1" applyBorder="1" applyAlignment="1">
      <alignment horizontal="center" vertical="center"/>
    </xf>
    <xf numFmtId="0" fontId="7" fillId="19" borderId="1" xfId="0" applyFont="1" applyFill="1" applyBorder="1" applyAlignment="1">
      <alignment horizontal="right" vertical="center"/>
    </xf>
    <xf numFmtId="0" fontId="8" fillId="19" borderId="1" xfId="15" applyFont="1" applyFill="1" applyBorder="1" applyAlignment="1">
      <alignment horizontal="center" vertical="center"/>
    </xf>
    <xf numFmtId="49" fontId="7" fillId="19" borderId="1" xfId="0" applyNumberFormat="1" applyFont="1" applyFill="1" applyBorder="1" applyAlignment="1">
      <alignment horizontal="center" vertical="center"/>
    </xf>
    <xf numFmtId="172" fontId="7" fillId="19" borderId="1" xfId="2" applyNumberFormat="1" applyFont="1" applyFill="1" applyBorder="1" applyAlignment="1">
      <alignment vertical="center"/>
    </xf>
    <xf numFmtId="0" fontId="7" fillId="19" borderId="1" xfId="0" applyFont="1" applyFill="1" applyBorder="1" applyAlignment="1">
      <alignment horizontal="left" vertical="top" wrapText="1"/>
    </xf>
    <xf numFmtId="0" fontId="7" fillId="19" borderId="1" xfId="0" applyFont="1" applyFill="1" applyBorder="1" applyAlignment="1">
      <alignment vertical="center" wrapText="1"/>
    </xf>
    <xf numFmtId="0" fontId="9" fillId="13" borderId="1" xfId="16" applyFont="1" applyFill="1" applyBorder="1" applyAlignment="1">
      <alignment horizontal="center" vertical="center" wrapText="1"/>
    </xf>
    <xf numFmtId="0" fontId="8" fillId="0" borderId="1" xfId="0" applyFont="1" applyBorder="1" applyAlignment="1">
      <alignment horizontal="left" vertical="center" wrapText="1"/>
    </xf>
    <xf numFmtId="3" fontId="7" fillId="0" borderId="1" xfId="0" applyNumberFormat="1" applyFont="1" applyBorder="1" applyAlignment="1">
      <alignment horizontal="left" vertical="center" wrapText="1"/>
    </xf>
    <xf numFmtId="0" fontId="7" fillId="0" borderId="0" xfId="0" applyFont="1" applyAlignment="1">
      <alignment wrapText="1"/>
    </xf>
    <xf numFmtId="0" fontId="7" fillId="0" borderId="1" xfId="0" applyFont="1" applyBorder="1" applyAlignment="1">
      <alignment horizontal="left" vertical="center" wrapText="1"/>
    </xf>
    <xf numFmtId="174" fontId="8" fillId="3" borderId="1" xfId="0" applyNumberFormat="1" applyFont="1" applyFill="1" applyBorder="1" applyAlignment="1">
      <alignment horizontal="left" vertical="center" wrapText="1"/>
    </xf>
    <xf numFmtId="14" fontId="7" fillId="11" borderId="1" xfId="0" applyNumberFormat="1" applyFont="1" applyFill="1" applyBorder="1" applyAlignment="1">
      <alignment vertical="center"/>
    </xf>
    <xf numFmtId="0" fontId="5" fillId="3" borderId="1" xfId="0" applyFont="1" applyFill="1" applyBorder="1" applyAlignment="1">
      <alignment horizontal="left" vertical="center"/>
    </xf>
    <xf numFmtId="49" fontId="23" fillId="11" borderId="4" xfId="15" applyNumberFormat="1" applyFont="1" applyFill="1" applyBorder="1" applyAlignment="1">
      <alignment horizontal="left" vertical="center"/>
    </xf>
    <xf numFmtId="49" fontId="23" fillId="11" borderId="6" xfId="15" applyNumberFormat="1" applyFont="1" applyFill="1" applyBorder="1" applyAlignment="1">
      <alignment horizontal="left" vertical="center"/>
    </xf>
    <xf numFmtId="49" fontId="23" fillId="11" borderId="2" xfId="15" applyNumberFormat="1" applyFont="1" applyFill="1" applyBorder="1" applyAlignment="1">
      <alignment horizontal="left" vertical="center"/>
    </xf>
    <xf numFmtId="49" fontId="9" fillId="2" borderId="1" xfId="16" applyNumberFormat="1" applyFont="1" applyFill="1" applyBorder="1" applyAlignment="1">
      <alignment horizontal="center" vertical="center"/>
    </xf>
    <xf numFmtId="49" fontId="28" fillId="11" borderId="4" xfId="15" applyNumberFormat="1" applyFont="1" applyFill="1" applyBorder="1" applyAlignment="1">
      <alignment horizontal="center" vertical="center"/>
    </xf>
    <xf numFmtId="49" fontId="28" fillId="11" borderId="6" xfId="15" applyNumberFormat="1" applyFont="1" applyFill="1" applyBorder="1" applyAlignment="1">
      <alignment horizontal="center" vertical="center"/>
    </xf>
    <xf numFmtId="49" fontId="28" fillId="11" borderId="2" xfId="15" applyNumberFormat="1" applyFont="1" applyFill="1" applyBorder="1" applyAlignment="1">
      <alignment horizontal="center" vertical="center"/>
    </xf>
    <xf numFmtId="49" fontId="22" fillId="13" borderId="4" xfId="15" applyNumberFormat="1" applyFont="1" applyFill="1" applyBorder="1" applyAlignment="1">
      <alignment horizontal="left" vertical="center"/>
    </xf>
    <xf numFmtId="49" fontId="22" fillId="13" borderId="6" xfId="15" applyNumberFormat="1" applyFont="1" applyFill="1" applyBorder="1" applyAlignment="1">
      <alignment horizontal="left" vertical="center"/>
    </xf>
    <xf numFmtId="49" fontId="22" fillId="13" borderId="2" xfId="15" applyNumberFormat="1" applyFont="1" applyFill="1" applyBorder="1" applyAlignment="1">
      <alignment horizontal="left" vertical="center"/>
    </xf>
    <xf numFmtId="49" fontId="23" fillId="13" borderId="4" xfId="15" applyNumberFormat="1" applyFont="1" applyFill="1" applyBorder="1" applyAlignment="1">
      <alignment horizontal="left" vertical="center"/>
    </xf>
    <xf numFmtId="49" fontId="23" fillId="13" borderId="6" xfId="15" applyNumberFormat="1" applyFont="1" applyFill="1" applyBorder="1" applyAlignment="1">
      <alignment horizontal="left" vertical="center"/>
    </xf>
    <xf numFmtId="49" fontId="23" fillId="13" borderId="2" xfId="15" applyNumberFormat="1" applyFont="1" applyFill="1" applyBorder="1" applyAlignment="1">
      <alignment horizontal="left" vertical="center"/>
    </xf>
    <xf numFmtId="49" fontId="27" fillId="11" borderId="4" xfId="15" applyNumberFormat="1" applyFont="1" applyFill="1" applyBorder="1" applyAlignment="1">
      <alignment horizontal="left" vertical="center"/>
    </xf>
    <xf numFmtId="49" fontId="27" fillId="11" borderId="6" xfId="15" applyNumberFormat="1" applyFont="1" applyFill="1" applyBorder="1" applyAlignment="1">
      <alignment horizontal="left" vertical="center"/>
    </xf>
    <xf numFmtId="49" fontId="27" fillId="11" borderId="2" xfId="15" applyNumberFormat="1" applyFont="1" applyFill="1" applyBorder="1" applyAlignment="1">
      <alignment horizontal="left" vertical="center"/>
    </xf>
  </cellXfs>
  <cellStyles count="69">
    <cellStyle name="Millares" xfId="1" builtinId="3"/>
    <cellStyle name="Millares [0] 2" xfId="3" xr:uid="{00000000-0005-0000-0000-000001000000}"/>
    <cellStyle name="Millares [0] 2 2" xfId="4" xr:uid="{00000000-0005-0000-0000-000002000000}"/>
    <cellStyle name="Millares [0] 2 2 2" xfId="21" xr:uid="{00000000-0005-0000-0000-000003000000}"/>
    <cellStyle name="Millares [0] 2 2 2 2" xfId="53" xr:uid="{00000000-0005-0000-0000-000004000000}"/>
    <cellStyle name="Millares [0] 2 2 3" xfId="40" xr:uid="{00000000-0005-0000-0000-000005000000}"/>
    <cellStyle name="Millares [0] 2 3" xfId="20" xr:uid="{00000000-0005-0000-0000-000006000000}"/>
    <cellStyle name="Millares [0] 2 3 2" xfId="52" xr:uid="{00000000-0005-0000-0000-000007000000}"/>
    <cellStyle name="Millares [0] 2 4" xfId="39" xr:uid="{00000000-0005-0000-0000-000008000000}"/>
    <cellStyle name="Millares [0] 3" xfId="5" xr:uid="{00000000-0005-0000-0000-000009000000}"/>
    <cellStyle name="Millares [0] 3 2" xfId="22" xr:uid="{00000000-0005-0000-0000-00000A000000}"/>
    <cellStyle name="Millares [0] 3 2 2" xfId="54" xr:uid="{00000000-0005-0000-0000-00000B000000}"/>
    <cellStyle name="Millares [0] 3 3" xfId="41" xr:uid="{00000000-0005-0000-0000-00000C000000}"/>
    <cellStyle name="Millares 2" xfId="6" xr:uid="{00000000-0005-0000-0000-00000D000000}"/>
    <cellStyle name="Millares 2 2" xfId="7" xr:uid="{00000000-0005-0000-0000-00000E000000}"/>
    <cellStyle name="Millares 2 2 2" xfId="24" xr:uid="{00000000-0005-0000-0000-00000F000000}"/>
    <cellStyle name="Millares 2 2 2 2" xfId="56" xr:uid="{00000000-0005-0000-0000-000010000000}"/>
    <cellStyle name="Millares 2 2 3" xfId="43" xr:uid="{00000000-0005-0000-0000-000011000000}"/>
    <cellStyle name="Millares 2 2 3 7" xfId="8" xr:uid="{00000000-0005-0000-0000-000012000000}"/>
    <cellStyle name="Millares 2 2 3 7 2" xfId="25" xr:uid="{00000000-0005-0000-0000-000013000000}"/>
    <cellStyle name="Millares 2 2 3 7 2 2" xfId="57" xr:uid="{00000000-0005-0000-0000-000014000000}"/>
    <cellStyle name="Millares 2 2 3 7 3" xfId="44" xr:uid="{00000000-0005-0000-0000-000015000000}"/>
    <cellStyle name="Millares 2 3" xfId="23" xr:uid="{00000000-0005-0000-0000-000016000000}"/>
    <cellStyle name="Millares 2 3 2" xfId="55" xr:uid="{00000000-0005-0000-0000-000017000000}"/>
    <cellStyle name="Millares 2 3 5 5" xfId="9" xr:uid="{00000000-0005-0000-0000-000018000000}"/>
    <cellStyle name="Millares 2 3 5 5 2" xfId="26" xr:uid="{00000000-0005-0000-0000-000019000000}"/>
    <cellStyle name="Millares 2 3 5 5 2 2" xfId="58" xr:uid="{00000000-0005-0000-0000-00001A000000}"/>
    <cellStyle name="Millares 2 3 5 5 3" xfId="45" xr:uid="{00000000-0005-0000-0000-00001B000000}"/>
    <cellStyle name="Millares 2 4" xfId="42" xr:uid="{00000000-0005-0000-0000-00001C000000}"/>
    <cellStyle name="Millares 2 4 5 6" xfId="10" xr:uid="{00000000-0005-0000-0000-00001D000000}"/>
    <cellStyle name="Millares 2 4 5 6 2" xfId="27" xr:uid="{00000000-0005-0000-0000-00001E000000}"/>
    <cellStyle name="Millares 2 4 5 6 2 2" xfId="59" xr:uid="{00000000-0005-0000-0000-00001F000000}"/>
    <cellStyle name="Millares 2 4 5 6 3" xfId="46" xr:uid="{00000000-0005-0000-0000-000020000000}"/>
    <cellStyle name="Millares 3" xfId="18" xr:uid="{00000000-0005-0000-0000-000021000000}"/>
    <cellStyle name="Millares 3 2" xfId="50" xr:uid="{00000000-0005-0000-0000-000022000000}"/>
    <cellStyle name="Millares 4" xfId="34" xr:uid="{00000000-0005-0000-0000-000023000000}"/>
    <cellStyle name="Millares 4 2" xfId="66" xr:uid="{00000000-0005-0000-0000-000024000000}"/>
    <cellStyle name="Millares 5" xfId="36" xr:uid="{00000000-0005-0000-0000-000025000000}"/>
    <cellStyle name="Millares 5 2" xfId="68" xr:uid="{00000000-0005-0000-0000-000026000000}"/>
    <cellStyle name="Millares 6" xfId="35" xr:uid="{00000000-0005-0000-0000-000027000000}"/>
    <cellStyle name="Millares 6 2" xfId="67" xr:uid="{00000000-0005-0000-0000-000028000000}"/>
    <cellStyle name="Millares 7" xfId="37" xr:uid="{00000000-0005-0000-0000-000029000000}"/>
    <cellStyle name="Moneda" xfId="2" builtinId="4"/>
    <cellStyle name="Moneda 10 6" xfId="11" xr:uid="{00000000-0005-0000-0000-00002B000000}"/>
    <cellStyle name="Moneda 10 6 2" xfId="28" xr:uid="{00000000-0005-0000-0000-00002C000000}"/>
    <cellStyle name="Moneda 10 6 2 2" xfId="60" xr:uid="{00000000-0005-0000-0000-00002D000000}"/>
    <cellStyle name="Moneda 10 6 3" xfId="47" xr:uid="{00000000-0005-0000-0000-00002E000000}"/>
    <cellStyle name="Moneda 12 5" xfId="12" xr:uid="{00000000-0005-0000-0000-00002F000000}"/>
    <cellStyle name="Moneda 12 5 2" xfId="29" xr:uid="{00000000-0005-0000-0000-000030000000}"/>
    <cellStyle name="Moneda 12 5 2 2" xfId="61" xr:uid="{00000000-0005-0000-0000-000031000000}"/>
    <cellStyle name="Moneda 12 5 3" xfId="48" xr:uid="{00000000-0005-0000-0000-000032000000}"/>
    <cellStyle name="Moneda 2" xfId="13" xr:uid="{00000000-0005-0000-0000-000033000000}"/>
    <cellStyle name="Moneda 2 2" xfId="30" xr:uid="{00000000-0005-0000-0000-000034000000}"/>
    <cellStyle name="Moneda 2 2 2" xfId="62" xr:uid="{00000000-0005-0000-0000-000035000000}"/>
    <cellStyle name="Moneda 2 3" xfId="49" xr:uid="{00000000-0005-0000-0000-000036000000}"/>
    <cellStyle name="Moneda 3" xfId="19" xr:uid="{00000000-0005-0000-0000-000037000000}"/>
    <cellStyle name="Moneda 3 2" xfId="51" xr:uid="{00000000-0005-0000-0000-000038000000}"/>
    <cellStyle name="Moneda 4" xfId="38" xr:uid="{00000000-0005-0000-0000-000039000000}"/>
    <cellStyle name="Normal" xfId="0" builtinId="0"/>
    <cellStyle name="Normal 2" xfId="14" xr:uid="{00000000-0005-0000-0000-00003B000000}"/>
    <cellStyle name="Normal 2 2" xfId="31" xr:uid="{00000000-0005-0000-0000-00003C000000}"/>
    <cellStyle name="Normal 2 2 2" xfId="63" xr:uid="{00000000-0005-0000-0000-00003D000000}"/>
    <cellStyle name="Normal 3" xfId="33" xr:uid="{00000000-0005-0000-0000-00003E000000}"/>
    <cellStyle name="Normal 3 2" xfId="65" xr:uid="{00000000-0005-0000-0000-00003F000000}"/>
    <cellStyle name="Normal_Hoja1" xfId="15" xr:uid="{00000000-0005-0000-0000-000040000000}"/>
    <cellStyle name="Normal_Hoja2" xfId="16" xr:uid="{00000000-0005-0000-0000-000041000000}"/>
    <cellStyle name="Porcentual 2" xfId="17" xr:uid="{00000000-0005-0000-0000-000042000000}"/>
    <cellStyle name="Porcentual 2 2" xfId="32" xr:uid="{00000000-0005-0000-0000-000043000000}"/>
    <cellStyle name="Porcentual 2 2 2" xfId="64" xr:uid="{00000000-0005-0000-0000-000044000000}"/>
  </cellStyles>
  <dxfs count="2">
    <dxf>
      <font>
        <color rgb="FF9C0006"/>
      </font>
      <fill>
        <patternFill>
          <bgColor rgb="FFFFC7CE"/>
        </patternFill>
      </fill>
    </dxf>
    <dxf>
      <font>
        <color rgb="FF9C0006"/>
      </font>
      <fill>
        <patternFill patternType="solid">
          <bgColor rgb="FFFFC7CE"/>
        </patternFill>
      </fill>
    </dxf>
  </dxfs>
  <tableStyles count="1" defaultTableStyle="TableStyleMedium2" defaultPivotStyle="PivotStyleLight16">
    <tableStyle name="Estilo de tabla 1" pivot="0" count="0" xr9:uid="{00000000-0011-0000-FFFF-FFFF00000000}"/>
  </tableStyles>
  <colors>
    <mruColors>
      <color rgb="FFFF3300"/>
      <color rgb="FFFFCCFF"/>
      <color rgb="FFCC99FF"/>
      <color rgb="FF66FF33"/>
      <color rgb="FFF9F9F9"/>
      <color rgb="FF3CE440"/>
      <color rgb="FF66FF99"/>
      <color rgb="FF2EF233"/>
      <color rgb="FFCC3300"/>
      <color rgb="FF38E8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XFA1048285"/>
  <sheetViews>
    <sheetView tabSelected="1" topLeftCell="O1" zoomScale="94" zoomScaleNormal="112" workbookViewId="0">
      <pane ySplit="1" topLeftCell="A453" activePane="bottomLeft" state="frozen"/>
      <selection pane="bottomLeft" activeCell="X1" sqref="X1:X1048576"/>
    </sheetView>
  </sheetViews>
  <sheetFormatPr baseColWidth="10" defaultColWidth="11.5" defaultRowHeight="14.25" customHeight="1" x14ac:dyDescent="0.2"/>
  <cols>
    <col min="1" max="1" width="10.5" style="14" customWidth="1"/>
    <col min="2" max="2" width="25.33203125" style="107" customWidth="1"/>
    <col min="3" max="3" width="24.1640625" style="107" customWidth="1"/>
    <col min="4" max="4" width="35.33203125" style="107" customWidth="1"/>
    <col min="5" max="5" width="17.6640625" style="81" customWidth="1"/>
    <col min="6" max="6" width="15" style="81" customWidth="1"/>
    <col min="7" max="7" width="24.1640625" style="18" customWidth="1"/>
    <col min="8" max="8" width="21" style="107" customWidth="1"/>
    <col min="9" max="9" width="28.6640625" style="15" customWidth="1"/>
    <col min="10" max="10" width="14.6640625" style="15" customWidth="1"/>
    <col min="11" max="11" width="3.5" style="7" customWidth="1"/>
    <col min="12" max="12" width="33.5" style="66" customWidth="1"/>
    <col min="13" max="13" width="9.6640625" style="107" customWidth="1"/>
    <col min="14" max="14" width="18.5" style="7" customWidth="1"/>
    <col min="15" max="15" width="39.33203125" style="16" customWidth="1"/>
    <col min="16" max="16" width="12.6640625" style="15" customWidth="1"/>
    <col min="17" max="17" width="27.83203125" style="15" customWidth="1"/>
    <col min="18" max="18" width="12.1640625" style="7" customWidth="1"/>
    <col min="19" max="19" width="6.6640625" style="302" customWidth="1"/>
    <col min="20" max="20" width="17.83203125" style="7" customWidth="1"/>
    <col min="21" max="21" width="17.5" style="17" customWidth="1"/>
    <col min="22" max="22" width="24.5" style="18" customWidth="1"/>
    <col min="23" max="23" width="15" style="7" customWidth="1"/>
    <col min="24" max="24" width="11.33203125" style="10" customWidth="1"/>
    <col min="25" max="25" width="10.1640625" style="10" customWidth="1"/>
    <col min="26" max="26" width="26.33203125" style="10" hidden="1" customWidth="1"/>
    <col min="27" max="27" width="16.1640625" style="107" hidden="1" customWidth="1"/>
    <col min="28" max="28" width="18.83203125" style="64" hidden="1" customWidth="1"/>
    <col min="29" max="29" width="24.33203125" style="19" hidden="1" customWidth="1"/>
    <col min="30" max="30" width="22.83203125" style="107" hidden="1" customWidth="1"/>
    <col min="31" max="31" width="12.6640625" style="107" hidden="1" customWidth="1"/>
    <col min="32" max="32" width="18.33203125" style="107" hidden="1" customWidth="1"/>
    <col min="33" max="33" width="22.6640625" style="20" hidden="1" customWidth="1"/>
    <col min="34" max="34" width="19" style="20" hidden="1" customWidth="1"/>
    <col min="35" max="35" width="12.6640625" style="107" hidden="1" customWidth="1"/>
    <col min="36" max="36" width="14.5" style="107" hidden="1" customWidth="1"/>
    <col min="37" max="37" width="26" style="107" hidden="1" customWidth="1"/>
    <col min="38" max="38" width="17.5" style="107" hidden="1" customWidth="1"/>
    <col min="39" max="39" width="12.1640625" style="107" hidden="1" customWidth="1"/>
    <col min="40" max="40" width="13.6640625" style="107" hidden="1" customWidth="1"/>
    <col min="41" max="44" width="12.1640625" style="107" hidden="1" customWidth="1"/>
    <col min="45" max="45" width="17.83203125" style="107" customWidth="1"/>
    <col min="46" max="46" width="18.33203125" style="107" customWidth="1"/>
    <col min="47" max="47" width="22.5" style="107" customWidth="1"/>
    <col min="48" max="49" width="11.5" style="107" customWidth="1"/>
    <col min="50" max="50" width="25" style="107" customWidth="1"/>
    <col min="51" max="51" width="52.33203125" style="107" customWidth="1"/>
    <col min="52" max="52" width="39.83203125" style="107" customWidth="1"/>
    <col min="53" max="16384" width="11.5" style="107"/>
  </cols>
  <sheetData>
    <row r="1" spans="1:47" s="7" customFormat="1" ht="37.5" customHeight="1" x14ac:dyDescent="0.2">
      <c r="A1" s="34" t="s">
        <v>0</v>
      </c>
      <c r="B1" s="21" t="s">
        <v>1</v>
      </c>
      <c r="C1" s="21" t="s">
        <v>2</v>
      </c>
      <c r="D1" s="21" t="s">
        <v>3</v>
      </c>
      <c r="E1" s="22" t="s">
        <v>4</v>
      </c>
      <c r="F1" s="22" t="s">
        <v>5</v>
      </c>
      <c r="G1" s="21" t="s">
        <v>6</v>
      </c>
      <c r="H1" s="21" t="s">
        <v>7</v>
      </c>
      <c r="I1" s="21" t="s">
        <v>8</v>
      </c>
      <c r="J1" s="32" t="s">
        <v>9</v>
      </c>
      <c r="K1" s="32" t="s">
        <v>10</v>
      </c>
      <c r="L1" s="342" t="s">
        <v>11</v>
      </c>
      <c r="M1" s="21"/>
      <c r="N1" s="33" t="s">
        <v>12</v>
      </c>
      <c r="O1" s="34" t="s">
        <v>13</v>
      </c>
      <c r="P1" s="154" t="s">
        <v>14</v>
      </c>
      <c r="Q1" s="48" t="s">
        <v>15</v>
      </c>
      <c r="R1" s="21" t="s">
        <v>16</v>
      </c>
      <c r="S1" s="300" t="s">
        <v>17</v>
      </c>
      <c r="T1" s="49" t="s">
        <v>18</v>
      </c>
      <c r="U1" s="50" t="s">
        <v>19</v>
      </c>
      <c r="V1" s="51" t="s">
        <v>20</v>
      </c>
      <c r="W1" s="21" t="s">
        <v>21</v>
      </c>
      <c r="X1" s="153" t="s">
        <v>22</v>
      </c>
      <c r="Y1" s="153" t="s">
        <v>23</v>
      </c>
      <c r="Z1" s="153" t="s">
        <v>24</v>
      </c>
      <c r="AA1" s="34" t="s">
        <v>25</v>
      </c>
      <c r="AB1" s="293" t="s">
        <v>26</v>
      </c>
      <c r="AC1" s="57" t="s">
        <v>27</v>
      </c>
      <c r="AD1" s="58" t="s">
        <v>28</v>
      </c>
      <c r="AE1" s="58" t="s">
        <v>29</v>
      </c>
      <c r="AF1" s="293" t="s">
        <v>30</v>
      </c>
      <c r="AG1" s="58" t="s">
        <v>27</v>
      </c>
      <c r="AH1" s="58" t="s">
        <v>28</v>
      </c>
      <c r="AI1" s="34" t="s">
        <v>31</v>
      </c>
      <c r="AJ1" s="57" t="s">
        <v>30</v>
      </c>
      <c r="AK1" s="58" t="s">
        <v>27</v>
      </c>
      <c r="AL1" s="58" t="s">
        <v>28</v>
      </c>
      <c r="AM1" s="34" t="s">
        <v>32</v>
      </c>
      <c r="AN1" s="57" t="s">
        <v>30</v>
      </c>
      <c r="AO1" s="57" t="s">
        <v>4001</v>
      </c>
      <c r="AP1" s="57" t="s">
        <v>4104</v>
      </c>
      <c r="AQ1" s="58" t="s">
        <v>27</v>
      </c>
      <c r="AR1" s="58" t="s">
        <v>3774</v>
      </c>
      <c r="AS1" s="57" t="s">
        <v>33</v>
      </c>
      <c r="AT1" s="58" t="s">
        <v>34</v>
      </c>
      <c r="AU1" s="58" t="s">
        <v>35</v>
      </c>
    </row>
    <row r="2" spans="1:47" s="8" customFormat="1" ht="25.5" customHeight="1" x14ac:dyDescent="0.2">
      <c r="A2" s="353" t="s">
        <v>36</v>
      </c>
      <c r="B2" s="353"/>
      <c r="C2" s="353"/>
      <c r="D2" s="353"/>
      <c r="E2" s="353"/>
      <c r="F2" s="353"/>
      <c r="G2" s="353"/>
      <c r="H2" s="353"/>
      <c r="I2" s="353"/>
      <c r="J2" s="353"/>
      <c r="K2" s="353"/>
      <c r="L2" s="353"/>
      <c r="M2" s="353"/>
      <c r="N2" s="353"/>
      <c r="O2" s="353"/>
      <c r="P2" s="353"/>
      <c r="Q2" s="353"/>
      <c r="R2" s="353"/>
      <c r="S2" s="353"/>
      <c r="T2" s="353"/>
      <c r="U2" s="353"/>
      <c r="V2" s="353"/>
      <c r="W2" s="353"/>
      <c r="X2" s="353"/>
      <c r="Y2" s="353"/>
      <c r="Z2" s="153"/>
      <c r="AA2" s="34"/>
      <c r="AB2" s="293"/>
      <c r="AC2" s="59"/>
      <c r="AD2" s="58"/>
      <c r="AE2" s="58"/>
      <c r="AF2" s="57"/>
      <c r="AG2" s="58"/>
      <c r="AH2" s="58"/>
      <c r="AI2" s="34"/>
      <c r="AJ2" s="57"/>
      <c r="AK2" s="58"/>
      <c r="AL2" s="58"/>
      <c r="AM2" s="58"/>
      <c r="AN2" s="58"/>
      <c r="AO2" s="58"/>
      <c r="AP2" s="58"/>
      <c r="AQ2" s="58"/>
      <c r="AR2" s="58"/>
      <c r="AS2" s="57"/>
      <c r="AT2" s="58"/>
      <c r="AU2" s="68"/>
    </row>
    <row r="3" spans="1:47" s="9" customFormat="1" ht="14.25" customHeight="1" x14ac:dyDescent="0.2">
      <c r="A3" s="23" t="s">
        <v>37</v>
      </c>
      <c r="B3" s="111" t="s">
        <v>38</v>
      </c>
      <c r="C3" s="111" t="s">
        <v>39</v>
      </c>
      <c r="D3" s="111" t="s">
        <v>40</v>
      </c>
      <c r="E3" s="24">
        <v>26400000</v>
      </c>
      <c r="F3" s="24">
        <v>4400000</v>
      </c>
      <c r="G3" s="25" t="s">
        <v>41</v>
      </c>
      <c r="H3" s="31" t="s">
        <v>42</v>
      </c>
      <c r="I3" s="35" t="s">
        <v>43</v>
      </c>
      <c r="J3" s="250">
        <v>1110583584</v>
      </c>
      <c r="K3" s="8">
        <v>0</v>
      </c>
      <c r="L3" s="31" t="s">
        <v>44</v>
      </c>
      <c r="M3" s="111" t="s">
        <v>45</v>
      </c>
      <c r="N3" s="36">
        <v>46023</v>
      </c>
      <c r="O3" s="37" t="s">
        <v>46</v>
      </c>
      <c r="P3" s="39">
        <v>1117534434</v>
      </c>
      <c r="Q3" s="62" t="s">
        <v>47</v>
      </c>
      <c r="R3" s="52" t="s">
        <v>48</v>
      </c>
      <c r="S3" s="301">
        <v>180</v>
      </c>
      <c r="T3" s="36">
        <v>46023</v>
      </c>
      <c r="U3" s="36">
        <v>46203</v>
      </c>
      <c r="V3" s="25" t="s">
        <v>49</v>
      </c>
      <c r="W3" s="53" t="s">
        <v>50</v>
      </c>
      <c r="X3" s="9" t="s">
        <v>51</v>
      </c>
      <c r="Y3" s="9" t="s">
        <v>52</v>
      </c>
      <c r="AA3" s="60">
        <v>46192</v>
      </c>
      <c r="AB3" s="294">
        <v>22000000</v>
      </c>
      <c r="AC3" s="62" t="s">
        <v>5016</v>
      </c>
      <c r="AD3" s="111"/>
      <c r="AE3" s="60"/>
      <c r="AF3" s="111"/>
      <c r="AG3" s="66"/>
      <c r="AH3" s="66"/>
      <c r="AI3" s="111"/>
      <c r="AJ3" s="61"/>
      <c r="AK3" s="111"/>
      <c r="AL3" s="111"/>
      <c r="AM3" s="111"/>
      <c r="AN3" s="111"/>
      <c r="AO3" s="111"/>
      <c r="AP3" s="111"/>
      <c r="AQ3" s="111"/>
      <c r="AR3" s="111"/>
      <c r="AS3" s="61">
        <f>E3+AB3+AF3+AI3</f>
        <v>48400000</v>
      </c>
      <c r="AT3" s="36">
        <v>46356</v>
      </c>
      <c r="AU3" s="111" t="s">
        <v>53</v>
      </c>
    </row>
    <row r="4" spans="1:47" s="10" customFormat="1" ht="14.25" customHeight="1" x14ac:dyDescent="0.2">
      <c r="A4" s="23" t="s">
        <v>54</v>
      </c>
      <c r="B4" s="111" t="s">
        <v>38</v>
      </c>
      <c r="C4" s="111" t="s">
        <v>39</v>
      </c>
      <c r="D4" s="111" t="s">
        <v>40</v>
      </c>
      <c r="E4" s="24">
        <v>26400000</v>
      </c>
      <c r="F4" s="24">
        <v>4400000</v>
      </c>
      <c r="G4" s="25" t="s">
        <v>41</v>
      </c>
      <c r="H4" s="31" t="s">
        <v>42</v>
      </c>
      <c r="I4" s="27" t="s">
        <v>43</v>
      </c>
      <c r="J4" s="38">
        <v>1117549283</v>
      </c>
      <c r="K4" s="7">
        <v>0</v>
      </c>
      <c r="L4" s="31" t="s">
        <v>55</v>
      </c>
      <c r="M4" s="111" t="s">
        <v>45</v>
      </c>
      <c r="N4" s="36">
        <v>46023</v>
      </c>
      <c r="O4" s="37" t="s">
        <v>46</v>
      </c>
      <c r="P4" s="39">
        <v>1117534434</v>
      </c>
      <c r="Q4" s="62" t="s">
        <v>47</v>
      </c>
      <c r="R4" s="52" t="s">
        <v>48</v>
      </c>
      <c r="S4" s="301">
        <v>180</v>
      </c>
      <c r="T4" s="36">
        <v>46023</v>
      </c>
      <c r="U4" s="36">
        <v>46203</v>
      </c>
      <c r="V4" s="25" t="s">
        <v>49</v>
      </c>
      <c r="W4" s="53" t="s">
        <v>50</v>
      </c>
      <c r="X4" s="10" t="s">
        <v>51</v>
      </c>
      <c r="Y4" s="9" t="s">
        <v>56</v>
      </c>
      <c r="AA4" s="60">
        <v>46192</v>
      </c>
      <c r="AB4" s="294">
        <v>22000000</v>
      </c>
      <c r="AC4" s="62" t="s">
        <v>5016</v>
      </c>
      <c r="AD4" s="107"/>
      <c r="AE4" s="107"/>
      <c r="AF4" s="107"/>
      <c r="AG4" s="20"/>
      <c r="AH4" s="20"/>
      <c r="AI4" s="107"/>
      <c r="AJ4" s="107"/>
      <c r="AK4" s="107"/>
      <c r="AL4" s="107"/>
      <c r="AM4" s="107"/>
      <c r="AN4" s="107"/>
      <c r="AO4" s="107"/>
      <c r="AP4" s="107"/>
      <c r="AQ4" s="107"/>
      <c r="AR4" s="107"/>
      <c r="AS4" s="61">
        <f>E4+AB4+AF4+AI4</f>
        <v>48400000</v>
      </c>
      <c r="AT4" s="36">
        <v>46356</v>
      </c>
      <c r="AU4" s="111" t="s">
        <v>53</v>
      </c>
    </row>
    <row r="5" spans="1:47" s="10" customFormat="1" ht="14.25" customHeight="1" x14ac:dyDescent="0.2">
      <c r="A5" s="23" t="s">
        <v>57</v>
      </c>
      <c r="B5" s="111" t="s">
        <v>38</v>
      </c>
      <c r="C5" s="111" t="s">
        <v>39</v>
      </c>
      <c r="D5" s="111" t="s">
        <v>40</v>
      </c>
      <c r="E5" s="24">
        <v>26400000</v>
      </c>
      <c r="F5" s="24">
        <v>4400000</v>
      </c>
      <c r="G5" s="25" t="s">
        <v>41</v>
      </c>
      <c r="H5" s="31" t="s">
        <v>42</v>
      </c>
      <c r="I5" s="27" t="s">
        <v>43</v>
      </c>
      <c r="J5" s="39">
        <v>1117535901</v>
      </c>
      <c r="K5" s="7">
        <v>3</v>
      </c>
      <c r="L5" s="31" t="s">
        <v>58</v>
      </c>
      <c r="M5" s="111" t="s">
        <v>45</v>
      </c>
      <c r="N5" s="36">
        <v>46023</v>
      </c>
      <c r="O5" s="37" t="s">
        <v>46</v>
      </c>
      <c r="P5" s="39">
        <v>1117534434</v>
      </c>
      <c r="Q5" s="62" t="s">
        <v>47</v>
      </c>
      <c r="R5" s="52" t="s">
        <v>48</v>
      </c>
      <c r="S5" s="301">
        <v>180</v>
      </c>
      <c r="T5" s="36">
        <v>46023</v>
      </c>
      <c r="U5" s="36">
        <v>46203</v>
      </c>
      <c r="V5" s="25" t="s">
        <v>49</v>
      </c>
      <c r="W5" s="53" t="s">
        <v>50</v>
      </c>
      <c r="X5" s="10" t="s">
        <v>51</v>
      </c>
      <c r="Y5" s="9" t="s">
        <v>59</v>
      </c>
      <c r="AA5" s="60">
        <v>46192</v>
      </c>
      <c r="AB5" s="294">
        <v>22000000</v>
      </c>
      <c r="AC5" s="62" t="s">
        <v>5016</v>
      </c>
      <c r="AD5" s="107"/>
      <c r="AE5" s="107"/>
      <c r="AF5" s="107"/>
      <c r="AG5" s="20"/>
      <c r="AH5" s="20"/>
      <c r="AI5" s="107"/>
      <c r="AJ5" s="107"/>
      <c r="AK5" s="107"/>
      <c r="AL5" s="107"/>
      <c r="AM5" s="107"/>
      <c r="AN5" s="107"/>
      <c r="AO5" s="107"/>
      <c r="AP5" s="107"/>
      <c r="AQ5" s="107"/>
      <c r="AR5" s="107"/>
      <c r="AS5" s="61">
        <f>E5+AB5+AF5+AI5</f>
        <v>48400000</v>
      </c>
      <c r="AT5" s="36">
        <v>46356</v>
      </c>
      <c r="AU5" s="111" t="s">
        <v>53</v>
      </c>
    </row>
    <row r="6" spans="1:47" s="10" customFormat="1" ht="14.25" customHeight="1" x14ac:dyDescent="0.15">
      <c r="A6" s="23" t="s">
        <v>60</v>
      </c>
      <c r="B6" s="111" t="s">
        <v>38</v>
      </c>
      <c r="C6" s="26" t="s">
        <v>61</v>
      </c>
      <c r="D6" s="107" t="s">
        <v>62</v>
      </c>
      <c r="E6" s="24">
        <v>26400000</v>
      </c>
      <c r="F6" s="24">
        <v>4400000</v>
      </c>
      <c r="G6" s="25" t="s">
        <v>63</v>
      </c>
      <c r="H6" s="31" t="s">
        <v>42</v>
      </c>
      <c r="I6" s="27" t="s">
        <v>64</v>
      </c>
      <c r="J6" s="39">
        <v>1006537590</v>
      </c>
      <c r="K6" s="7">
        <v>2</v>
      </c>
      <c r="L6" s="31" t="s">
        <v>65</v>
      </c>
      <c r="M6" s="111" t="s">
        <v>45</v>
      </c>
      <c r="N6" s="36">
        <v>46023</v>
      </c>
      <c r="O6" s="37" t="s">
        <v>46</v>
      </c>
      <c r="P6" s="39">
        <v>1117534434</v>
      </c>
      <c r="Q6" s="62" t="s">
        <v>47</v>
      </c>
      <c r="R6" s="52" t="s">
        <v>48</v>
      </c>
      <c r="S6" s="301">
        <v>180</v>
      </c>
      <c r="T6" s="36">
        <v>46023</v>
      </c>
      <c r="U6" s="36">
        <v>46203</v>
      </c>
      <c r="V6" s="25" t="s">
        <v>49</v>
      </c>
      <c r="W6" s="53" t="s">
        <v>50</v>
      </c>
      <c r="X6" s="10" t="s">
        <v>51</v>
      </c>
      <c r="Y6" s="9" t="s">
        <v>66</v>
      </c>
      <c r="AA6" s="63">
        <v>46192</v>
      </c>
      <c r="AB6" s="64">
        <v>13200000</v>
      </c>
      <c r="AC6" s="16" t="s">
        <v>5017</v>
      </c>
      <c r="AD6" s="107"/>
      <c r="AE6" s="107"/>
      <c r="AF6" s="107"/>
      <c r="AG6" s="20"/>
      <c r="AH6" s="20"/>
      <c r="AI6" s="107"/>
      <c r="AJ6" s="107"/>
      <c r="AK6" s="107"/>
      <c r="AL6" s="107"/>
      <c r="AM6" s="107"/>
      <c r="AN6" s="107"/>
      <c r="AO6" s="107"/>
      <c r="AP6" s="107"/>
      <c r="AQ6" s="107"/>
      <c r="AR6" s="107"/>
      <c r="AS6" s="61">
        <f>E6+AB6+AF6+AI6</f>
        <v>39600000</v>
      </c>
      <c r="AT6" s="36">
        <v>46295</v>
      </c>
      <c r="AU6" s="111" t="s">
        <v>53</v>
      </c>
    </row>
    <row r="7" spans="1:47" s="10" customFormat="1" ht="14.25" customHeight="1" x14ac:dyDescent="0.15">
      <c r="A7" s="23" t="s">
        <v>67</v>
      </c>
      <c r="B7" s="111" t="s">
        <v>38</v>
      </c>
      <c r="C7" s="26" t="s">
        <v>61</v>
      </c>
      <c r="D7" s="107" t="s">
        <v>62</v>
      </c>
      <c r="E7" s="81">
        <v>15000000</v>
      </c>
      <c r="F7" s="24">
        <v>2500000</v>
      </c>
      <c r="G7" s="25" t="s">
        <v>68</v>
      </c>
      <c r="H7" s="31" t="s">
        <v>42</v>
      </c>
      <c r="I7" s="35" t="s">
        <v>69</v>
      </c>
      <c r="J7" s="251">
        <v>1006513585</v>
      </c>
      <c r="K7" s="7">
        <v>1</v>
      </c>
      <c r="L7" s="31" t="s">
        <v>70</v>
      </c>
      <c r="M7" s="111" t="s">
        <v>45</v>
      </c>
      <c r="N7" s="36">
        <v>46023</v>
      </c>
      <c r="O7" s="37" t="s">
        <v>46</v>
      </c>
      <c r="P7" s="39">
        <v>1117534434</v>
      </c>
      <c r="Q7" s="62" t="s">
        <v>47</v>
      </c>
      <c r="R7" s="52" t="s">
        <v>48</v>
      </c>
      <c r="S7" s="301">
        <v>180</v>
      </c>
      <c r="T7" s="36">
        <v>46023</v>
      </c>
      <c r="U7" s="36">
        <v>46203</v>
      </c>
      <c r="V7" s="25" t="s">
        <v>49</v>
      </c>
      <c r="W7" s="53" t="s">
        <v>50</v>
      </c>
      <c r="X7" s="10" t="s">
        <v>51</v>
      </c>
      <c r="Y7" s="9" t="s">
        <v>71</v>
      </c>
      <c r="Z7" s="10" t="s">
        <v>4000</v>
      </c>
      <c r="AA7" s="63">
        <v>46038</v>
      </c>
      <c r="AB7" s="64">
        <v>1200000</v>
      </c>
      <c r="AC7" s="19"/>
      <c r="AD7" s="107"/>
      <c r="AE7" s="107"/>
      <c r="AF7" s="107"/>
      <c r="AG7" s="20"/>
      <c r="AH7" s="20"/>
      <c r="AI7" s="107"/>
      <c r="AJ7" s="107"/>
      <c r="AK7" s="107"/>
      <c r="AL7" s="107"/>
      <c r="AM7" s="107"/>
      <c r="AN7" s="107"/>
      <c r="AO7" s="63">
        <v>46057</v>
      </c>
      <c r="AP7" s="63">
        <v>46142</v>
      </c>
      <c r="AQ7" s="107"/>
      <c r="AR7" s="107"/>
      <c r="AS7" s="61">
        <f>E7+AB7+AF7+AI7</f>
        <v>16200000</v>
      </c>
      <c r="AT7" s="36">
        <v>46295</v>
      </c>
      <c r="AU7" s="111" t="s">
        <v>4855</v>
      </c>
    </row>
    <row r="8" spans="1:47" s="10" customFormat="1" ht="14.25" customHeight="1" x14ac:dyDescent="0.15">
      <c r="A8" s="23" t="s">
        <v>72</v>
      </c>
      <c r="B8" s="111" t="s">
        <v>38</v>
      </c>
      <c r="C8" s="26" t="s">
        <v>61</v>
      </c>
      <c r="D8" s="107" t="s">
        <v>62</v>
      </c>
      <c r="E8" s="81">
        <v>15000000</v>
      </c>
      <c r="F8" s="24">
        <v>2500000</v>
      </c>
      <c r="G8" s="25" t="s">
        <v>68</v>
      </c>
      <c r="H8" s="31" t="s">
        <v>42</v>
      </c>
      <c r="I8" s="27" t="s">
        <v>69</v>
      </c>
      <c r="J8" s="39">
        <v>1006508285</v>
      </c>
      <c r="K8" s="7">
        <v>7</v>
      </c>
      <c r="L8" s="31" t="s">
        <v>73</v>
      </c>
      <c r="M8" s="111" t="s">
        <v>45</v>
      </c>
      <c r="N8" s="36">
        <v>46023</v>
      </c>
      <c r="O8" s="37" t="s">
        <v>46</v>
      </c>
      <c r="P8" s="39">
        <v>1117534434</v>
      </c>
      <c r="Q8" s="62" t="s">
        <v>47</v>
      </c>
      <c r="R8" s="52" t="s">
        <v>48</v>
      </c>
      <c r="S8" s="301">
        <v>180</v>
      </c>
      <c r="T8" s="36">
        <v>46023</v>
      </c>
      <c r="U8" s="36">
        <v>46203</v>
      </c>
      <c r="V8" s="25" t="s">
        <v>49</v>
      </c>
      <c r="W8" s="53" t="s">
        <v>50</v>
      </c>
      <c r="X8" s="10" t="s">
        <v>51</v>
      </c>
      <c r="Y8" s="9" t="s">
        <v>74</v>
      </c>
      <c r="AA8" s="63">
        <v>46038</v>
      </c>
      <c r="AB8" s="64">
        <v>1200000</v>
      </c>
      <c r="AC8" s="19"/>
      <c r="AD8" s="107"/>
      <c r="AE8" s="63">
        <v>46192</v>
      </c>
      <c r="AF8" s="64">
        <v>8100000</v>
      </c>
      <c r="AG8" s="16" t="s">
        <v>5017</v>
      </c>
      <c r="AH8" s="20"/>
      <c r="AI8" s="107"/>
      <c r="AJ8" s="107"/>
      <c r="AK8" s="107"/>
      <c r="AL8" s="107"/>
      <c r="AM8" s="107"/>
      <c r="AN8" s="107"/>
      <c r="AO8" s="107"/>
      <c r="AP8" s="107"/>
      <c r="AQ8" s="107"/>
      <c r="AR8" s="107"/>
      <c r="AS8" s="61">
        <f>E8+AB8+AF8+AI8</f>
        <v>24300000</v>
      </c>
      <c r="AT8" s="36">
        <v>46295</v>
      </c>
      <c r="AU8" s="111" t="s">
        <v>53</v>
      </c>
    </row>
    <row r="9" spans="1:47" s="10" customFormat="1" ht="14.25" customHeight="1" x14ac:dyDescent="0.15">
      <c r="A9" s="23" t="s">
        <v>75</v>
      </c>
      <c r="B9" s="111" t="s">
        <v>38</v>
      </c>
      <c r="C9" s="26" t="s">
        <v>61</v>
      </c>
      <c r="D9" s="107" t="s">
        <v>62</v>
      </c>
      <c r="E9" s="81">
        <v>15000000</v>
      </c>
      <c r="F9" s="24">
        <v>2500000</v>
      </c>
      <c r="G9" s="25" t="s">
        <v>68</v>
      </c>
      <c r="H9" s="31" t="s">
        <v>42</v>
      </c>
      <c r="I9" s="27" t="s">
        <v>69</v>
      </c>
      <c r="J9" s="38">
        <v>1117518081</v>
      </c>
      <c r="K9" s="7">
        <v>7</v>
      </c>
      <c r="L9" s="31" t="s">
        <v>76</v>
      </c>
      <c r="M9" s="111" t="s">
        <v>45</v>
      </c>
      <c r="N9" s="36">
        <v>46023</v>
      </c>
      <c r="O9" s="37" t="s">
        <v>46</v>
      </c>
      <c r="P9" s="39">
        <v>1117534434</v>
      </c>
      <c r="Q9" s="62" t="s">
        <v>47</v>
      </c>
      <c r="R9" s="52" t="s">
        <v>48</v>
      </c>
      <c r="S9" s="301">
        <v>180</v>
      </c>
      <c r="T9" s="36">
        <v>46023</v>
      </c>
      <c r="U9" s="36">
        <v>46203</v>
      </c>
      <c r="V9" s="25" t="s">
        <v>49</v>
      </c>
      <c r="W9" s="53" t="s">
        <v>50</v>
      </c>
      <c r="X9" s="10" t="s">
        <v>51</v>
      </c>
      <c r="Y9" s="9" t="s">
        <v>77</v>
      </c>
      <c r="AA9" s="63">
        <v>46038</v>
      </c>
      <c r="AB9" s="64">
        <v>1200000</v>
      </c>
      <c r="AC9" s="19"/>
      <c r="AD9" s="107"/>
      <c r="AE9" s="63">
        <v>46192</v>
      </c>
      <c r="AF9" s="64">
        <v>8100000</v>
      </c>
      <c r="AG9" s="16" t="s">
        <v>5017</v>
      </c>
      <c r="AH9" s="20"/>
      <c r="AI9" s="107"/>
      <c r="AJ9" s="107"/>
      <c r="AK9" s="107"/>
      <c r="AL9" s="107"/>
      <c r="AM9" s="107"/>
      <c r="AN9" s="107"/>
      <c r="AO9" s="107"/>
      <c r="AP9" s="107"/>
      <c r="AQ9" s="107"/>
      <c r="AR9" s="107"/>
      <c r="AS9" s="61">
        <f>E9+AB9+AF9+AI9</f>
        <v>24300000</v>
      </c>
      <c r="AT9" s="36">
        <v>46295</v>
      </c>
      <c r="AU9" s="111" t="s">
        <v>53</v>
      </c>
    </row>
    <row r="10" spans="1:47" s="10" customFormat="1" ht="14.25" customHeight="1" x14ac:dyDescent="0.15">
      <c r="A10" s="23" t="s">
        <v>78</v>
      </c>
      <c r="B10" s="111" t="s">
        <v>38</v>
      </c>
      <c r="C10" s="26" t="s">
        <v>61</v>
      </c>
      <c r="D10" s="107" t="s">
        <v>62</v>
      </c>
      <c r="E10" s="81">
        <v>15000000</v>
      </c>
      <c r="F10" s="24">
        <v>2500000</v>
      </c>
      <c r="G10" s="25" t="s">
        <v>68</v>
      </c>
      <c r="H10" s="31" t="s">
        <v>42</v>
      </c>
      <c r="I10" s="26" t="s">
        <v>69</v>
      </c>
      <c r="J10" s="251">
        <v>1006484190</v>
      </c>
      <c r="K10" s="7">
        <v>0</v>
      </c>
      <c r="L10" s="31" t="s">
        <v>79</v>
      </c>
      <c r="M10" s="111" t="s">
        <v>45</v>
      </c>
      <c r="N10" s="36">
        <v>46023</v>
      </c>
      <c r="O10" s="37" t="s">
        <v>46</v>
      </c>
      <c r="P10" s="39">
        <v>1117534434</v>
      </c>
      <c r="Q10" s="62" t="s">
        <v>47</v>
      </c>
      <c r="R10" s="52" t="s">
        <v>48</v>
      </c>
      <c r="S10" s="301">
        <v>180</v>
      </c>
      <c r="T10" s="36">
        <v>46023</v>
      </c>
      <c r="U10" s="36">
        <v>46203</v>
      </c>
      <c r="V10" s="25" t="s">
        <v>49</v>
      </c>
      <c r="W10" s="53" t="s">
        <v>50</v>
      </c>
      <c r="X10" s="10" t="s">
        <v>51</v>
      </c>
      <c r="Y10" s="9" t="s">
        <v>80</v>
      </c>
      <c r="AA10" s="63">
        <v>46038</v>
      </c>
      <c r="AB10" s="64">
        <v>1200000</v>
      </c>
      <c r="AC10" s="19"/>
      <c r="AD10" s="107"/>
      <c r="AE10" s="63">
        <v>46192</v>
      </c>
      <c r="AF10" s="64">
        <v>8100000</v>
      </c>
      <c r="AG10" s="20"/>
      <c r="AH10" s="20"/>
      <c r="AI10" s="107"/>
      <c r="AJ10" s="107"/>
      <c r="AK10" s="107"/>
      <c r="AL10" s="107"/>
      <c r="AM10" s="107"/>
      <c r="AN10" s="107"/>
      <c r="AO10" s="107"/>
      <c r="AP10" s="107"/>
      <c r="AQ10" s="107"/>
      <c r="AR10" s="107"/>
      <c r="AS10" s="61">
        <f>E10+AB10+AF10+AI10</f>
        <v>24300000</v>
      </c>
      <c r="AT10" s="36">
        <v>46295</v>
      </c>
      <c r="AU10" s="111" t="s">
        <v>53</v>
      </c>
    </row>
    <row r="11" spans="1:47" s="10" customFormat="1" ht="14.25" customHeight="1" x14ac:dyDescent="0.15">
      <c r="A11" s="148" t="s">
        <v>81</v>
      </c>
      <c r="B11" s="111" t="s">
        <v>38</v>
      </c>
      <c r="C11" s="26" t="s">
        <v>61</v>
      </c>
      <c r="D11" s="107" t="s">
        <v>62</v>
      </c>
      <c r="E11" s="81">
        <v>7500000</v>
      </c>
      <c r="F11" s="24">
        <v>2500000</v>
      </c>
      <c r="G11" s="25" t="s">
        <v>68</v>
      </c>
      <c r="H11" s="27" t="s">
        <v>42</v>
      </c>
      <c r="I11" s="26" t="s">
        <v>69</v>
      </c>
      <c r="J11" s="38">
        <v>1117487042</v>
      </c>
      <c r="K11" s="7">
        <v>5</v>
      </c>
      <c r="L11" s="111" t="s">
        <v>82</v>
      </c>
      <c r="M11" s="111" t="s">
        <v>45</v>
      </c>
      <c r="N11" s="36">
        <v>46023</v>
      </c>
      <c r="O11" s="37" t="s">
        <v>46</v>
      </c>
      <c r="P11" s="39">
        <v>1117534434</v>
      </c>
      <c r="Q11" s="62" t="s">
        <v>47</v>
      </c>
      <c r="R11" s="52" t="s">
        <v>48</v>
      </c>
      <c r="S11" s="301">
        <v>90</v>
      </c>
      <c r="T11" s="17">
        <v>46023</v>
      </c>
      <c r="U11" s="17">
        <v>46112</v>
      </c>
      <c r="V11" s="25" t="s">
        <v>49</v>
      </c>
      <c r="W11" s="53" t="s">
        <v>50</v>
      </c>
      <c r="X11" s="10" t="s">
        <v>51</v>
      </c>
      <c r="Y11" s="9" t="s">
        <v>51</v>
      </c>
      <c r="AA11" s="63">
        <v>46038</v>
      </c>
      <c r="AB11" s="64">
        <v>600000</v>
      </c>
      <c r="AC11" s="19"/>
      <c r="AD11" s="107"/>
      <c r="AE11" s="63">
        <v>46094</v>
      </c>
      <c r="AF11" s="64">
        <v>5400000</v>
      </c>
      <c r="AG11" s="20" t="s">
        <v>3762</v>
      </c>
      <c r="AH11" s="20"/>
      <c r="AI11" s="107"/>
      <c r="AJ11" s="107"/>
      <c r="AK11" s="107"/>
      <c r="AL11" s="107"/>
      <c r="AM11" s="107"/>
      <c r="AN11" s="107"/>
      <c r="AO11" s="107"/>
      <c r="AP11" s="107"/>
      <c r="AQ11" s="107"/>
      <c r="AR11" s="107"/>
      <c r="AS11" s="61">
        <f>E11+AB11+AF11+AI11</f>
        <v>13500000</v>
      </c>
      <c r="AT11" s="36">
        <v>46173</v>
      </c>
      <c r="AU11" s="111" t="s">
        <v>53</v>
      </c>
    </row>
    <row r="12" spans="1:47" s="10" customFormat="1" ht="14.25" customHeight="1" x14ac:dyDescent="0.15">
      <c r="A12" s="23" t="s">
        <v>83</v>
      </c>
      <c r="B12" s="111" t="s">
        <v>38</v>
      </c>
      <c r="C12" s="26" t="s">
        <v>61</v>
      </c>
      <c r="D12" s="107" t="s">
        <v>62</v>
      </c>
      <c r="E12" s="81">
        <v>12000000</v>
      </c>
      <c r="F12" s="24">
        <v>2000000</v>
      </c>
      <c r="G12" s="25" t="s">
        <v>68</v>
      </c>
      <c r="H12" s="31" t="s">
        <v>42</v>
      </c>
      <c r="I12" s="27" t="s">
        <v>84</v>
      </c>
      <c r="J12" s="38">
        <v>1117531550</v>
      </c>
      <c r="K12" s="7">
        <v>3</v>
      </c>
      <c r="L12" s="31" t="s">
        <v>85</v>
      </c>
      <c r="M12" s="111" t="s">
        <v>45</v>
      </c>
      <c r="N12" s="36">
        <v>46023</v>
      </c>
      <c r="O12" s="37" t="s">
        <v>46</v>
      </c>
      <c r="P12" s="39">
        <v>1117534434</v>
      </c>
      <c r="Q12" s="62" t="s">
        <v>47</v>
      </c>
      <c r="R12" s="52" t="s">
        <v>48</v>
      </c>
      <c r="S12" s="301">
        <v>180</v>
      </c>
      <c r="T12" s="36">
        <v>46023</v>
      </c>
      <c r="U12" s="36">
        <v>46203</v>
      </c>
      <c r="V12" s="25" t="s">
        <v>49</v>
      </c>
      <c r="W12" s="53" t="s">
        <v>50</v>
      </c>
      <c r="X12" s="10" t="s">
        <v>51</v>
      </c>
      <c r="Y12" s="9" t="s">
        <v>86</v>
      </c>
      <c r="AA12" s="63">
        <v>46038</v>
      </c>
      <c r="AB12" s="64">
        <v>1752000</v>
      </c>
      <c r="AC12" s="19"/>
      <c r="AD12" s="107"/>
      <c r="AE12" s="63">
        <v>46192</v>
      </c>
      <c r="AF12" s="64">
        <v>4600000</v>
      </c>
      <c r="AG12" s="107" t="s">
        <v>5006</v>
      </c>
      <c r="AH12" s="20"/>
      <c r="AI12" s="107"/>
      <c r="AJ12" s="107"/>
      <c r="AK12" s="107"/>
      <c r="AL12" s="107"/>
      <c r="AM12" s="107"/>
      <c r="AN12" s="107"/>
      <c r="AO12" s="107"/>
      <c r="AP12" s="107"/>
      <c r="AQ12" s="107"/>
      <c r="AR12" s="107"/>
      <c r="AS12" s="61">
        <f>E12+AB12+AF12+AI12</f>
        <v>18352000</v>
      </c>
      <c r="AT12" s="36">
        <v>46265</v>
      </c>
      <c r="AU12" s="111" t="s">
        <v>53</v>
      </c>
    </row>
    <row r="13" spans="1:47" ht="14.25" customHeight="1" x14ac:dyDescent="0.2">
      <c r="A13" s="23" t="s">
        <v>87</v>
      </c>
      <c r="B13" s="111" t="s">
        <v>38</v>
      </c>
      <c r="C13" s="27" t="s">
        <v>88</v>
      </c>
      <c r="D13" s="107" t="s">
        <v>89</v>
      </c>
      <c r="E13" s="81">
        <v>13200000</v>
      </c>
      <c r="F13" s="81">
        <v>3300000</v>
      </c>
      <c r="G13" s="18" t="s">
        <v>90</v>
      </c>
      <c r="H13" s="31" t="s">
        <v>91</v>
      </c>
      <c r="I13" s="27" t="s">
        <v>64</v>
      </c>
      <c r="J13" s="39">
        <v>53178892</v>
      </c>
      <c r="K13" s="7">
        <v>0</v>
      </c>
      <c r="L13" s="27" t="s">
        <v>92</v>
      </c>
      <c r="M13" s="111" t="s">
        <v>45</v>
      </c>
      <c r="N13" s="36">
        <v>46023</v>
      </c>
      <c r="O13" s="16" t="s">
        <v>93</v>
      </c>
      <c r="P13" s="38">
        <v>1117493695</v>
      </c>
      <c r="Q13" s="138" t="s">
        <v>94</v>
      </c>
      <c r="R13" s="52" t="s">
        <v>48</v>
      </c>
      <c r="S13" s="301">
        <v>120</v>
      </c>
      <c r="T13" s="36">
        <v>46023</v>
      </c>
      <c r="U13" s="36">
        <v>46142</v>
      </c>
      <c r="V13" s="25" t="s">
        <v>49</v>
      </c>
      <c r="W13" s="53" t="s">
        <v>50</v>
      </c>
      <c r="X13" s="10" t="s">
        <v>51</v>
      </c>
      <c r="Y13" s="10" t="s">
        <v>95</v>
      </c>
      <c r="AA13" s="63">
        <v>46142</v>
      </c>
      <c r="AB13" s="64">
        <v>13200000</v>
      </c>
      <c r="AC13" s="19" t="s">
        <v>4262</v>
      </c>
      <c r="AS13" s="61">
        <f>E13+AB13+AF13+AI13</f>
        <v>26400000</v>
      </c>
      <c r="AT13" s="36">
        <v>46265</v>
      </c>
      <c r="AU13" s="111" t="s">
        <v>53</v>
      </c>
    </row>
    <row r="14" spans="1:47" ht="16.5" customHeight="1" x14ac:dyDescent="0.2">
      <c r="A14" s="23" t="s">
        <v>96</v>
      </c>
      <c r="B14" s="111" t="s">
        <v>38</v>
      </c>
      <c r="C14" s="27" t="s">
        <v>97</v>
      </c>
      <c r="D14" s="107" t="s">
        <v>98</v>
      </c>
      <c r="E14" s="81">
        <v>618943098</v>
      </c>
      <c r="F14" s="81">
        <v>154735774</v>
      </c>
      <c r="G14" s="18" t="s">
        <v>99</v>
      </c>
      <c r="H14" s="31" t="s">
        <v>100</v>
      </c>
      <c r="I14" s="27" t="s">
        <v>101</v>
      </c>
      <c r="J14" s="38" t="s">
        <v>102</v>
      </c>
      <c r="K14" s="7">
        <v>8</v>
      </c>
      <c r="L14" s="43" t="s">
        <v>103</v>
      </c>
      <c r="M14" s="41" t="s">
        <v>104</v>
      </c>
      <c r="N14" s="17">
        <v>46023</v>
      </c>
      <c r="O14" s="16" t="s">
        <v>105</v>
      </c>
      <c r="P14" s="38">
        <v>40781278</v>
      </c>
      <c r="Q14" s="62" t="s">
        <v>106</v>
      </c>
      <c r="R14" s="52" t="s">
        <v>48</v>
      </c>
      <c r="S14" s="301">
        <v>120</v>
      </c>
      <c r="T14" s="36">
        <v>46023</v>
      </c>
      <c r="U14" s="36">
        <v>46142</v>
      </c>
      <c r="V14" s="18" t="s">
        <v>107</v>
      </c>
      <c r="W14" s="53" t="s">
        <v>50</v>
      </c>
      <c r="X14" s="10" t="s">
        <v>56</v>
      </c>
      <c r="Y14" s="10" t="s">
        <v>108</v>
      </c>
      <c r="AA14" s="63">
        <v>46142</v>
      </c>
      <c r="AB14" s="64">
        <v>618943098</v>
      </c>
      <c r="AC14" s="19" t="s">
        <v>4262</v>
      </c>
      <c r="AE14" s="63">
        <v>46205</v>
      </c>
      <c r="AH14" s="20" t="s">
        <v>2985</v>
      </c>
      <c r="AS14" s="61">
        <f>E14+AB14+AF14+AI14</f>
        <v>1237886196</v>
      </c>
      <c r="AT14" s="36">
        <v>46265</v>
      </c>
      <c r="AU14" s="111" t="s">
        <v>53</v>
      </c>
    </row>
    <row r="15" spans="1:47" s="10" customFormat="1" ht="14.25" customHeight="1" x14ac:dyDescent="0.2">
      <c r="A15" s="23" t="s">
        <v>109</v>
      </c>
      <c r="B15" s="111" t="s">
        <v>38</v>
      </c>
      <c r="C15" s="27" t="s">
        <v>88</v>
      </c>
      <c r="D15" s="107" t="s">
        <v>89</v>
      </c>
      <c r="E15" s="81">
        <v>13200000</v>
      </c>
      <c r="F15" s="81">
        <v>3300000</v>
      </c>
      <c r="G15" s="18" t="s">
        <v>90</v>
      </c>
      <c r="H15" s="31" t="s">
        <v>91</v>
      </c>
      <c r="I15" s="27" t="s">
        <v>64</v>
      </c>
      <c r="J15" s="38">
        <v>1117527748</v>
      </c>
      <c r="K15" s="7">
        <v>9</v>
      </c>
      <c r="L15" s="40" t="s">
        <v>110</v>
      </c>
      <c r="M15" s="111" t="s">
        <v>45</v>
      </c>
      <c r="N15" s="36">
        <v>46023</v>
      </c>
      <c r="O15" s="16" t="s">
        <v>93</v>
      </c>
      <c r="P15" s="38">
        <v>1117493695</v>
      </c>
      <c r="Q15" s="138" t="s">
        <v>94</v>
      </c>
      <c r="R15" s="52" t="s">
        <v>48</v>
      </c>
      <c r="S15" s="301">
        <v>120</v>
      </c>
      <c r="T15" s="36">
        <v>46023</v>
      </c>
      <c r="U15" s="36">
        <v>46142</v>
      </c>
      <c r="V15" s="25" t="s">
        <v>49</v>
      </c>
      <c r="W15" s="53" t="s">
        <v>50</v>
      </c>
      <c r="X15" s="10" t="s">
        <v>51</v>
      </c>
      <c r="Y15" s="10" t="s">
        <v>111</v>
      </c>
      <c r="AA15" s="63">
        <v>46142</v>
      </c>
      <c r="AB15" s="64">
        <v>13200000</v>
      </c>
      <c r="AC15" s="19" t="s">
        <v>4262</v>
      </c>
      <c r="AD15" s="107"/>
      <c r="AE15" s="107"/>
      <c r="AF15" s="107"/>
      <c r="AG15" s="20"/>
      <c r="AH15" s="20"/>
      <c r="AI15" s="107"/>
      <c r="AJ15" s="107"/>
      <c r="AK15" s="107"/>
      <c r="AL15" s="107"/>
      <c r="AM15" s="107"/>
      <c r="AN15" s="107"/>
      <c r="AO15" s="107"/>
      <c r="AP15" s="107"/>
      <c r="AQ15" s="107"/>
      <c r="AR15" s="107"/>
      <c r="AS15" s="61">
        <f>E15+AB15+AF15+AI15</f>
        <v>26400000</v>
      </c>
      <c r="AT15" s="36">
        <v>46265</v>
      </c>
      <c r="AU15" s="111" t="s">
        <v>53</v>
      </c>
    </row>
    <row r="16" spans="1:47" s="10" customFormat="1" ht="14.25" customHeight="1" x14ac:dyDescent="0.2">
      <c r="A16" s="23" t="s">
        <v>112</v>
      </c>
      <c r="B16" s="111" t="s">
        <v>38</v>
      </c>
      <c r="C16" s="27" t="s">
        <v>88</v>
      </c>
      <c r="D16" s="107" t="s">
        <v>89</v>
      </c>
      <c r="E16" s="81">
        <v>10000000</v>
      </c>
      <c r="F16" s="81">
        <v>2500000</v>
      </c>
      <c r="G16" s="18" t="s">
        <v>113</v>
      </c>
      <c r="H16" s="31" t="s">
        <v>91</v>
      </c>
      <c r="I16" s="27" t="s">
        <v>69</v>
      </c>
      <c r="J16" s="39">
        <v>1117551298</v>
      </c>
      <c r="K16" s="7">
        <v>7</v>
      </c>
      <c r="L16" s="40" t="s">
        <v>114</v>
      </c>
      <c r="M16" s="111" t="s">
        <v>45</v>
      </c>
      <c r="N16" s="36">
        <v>46023</v>
      </c>
      <c r="O16" s="16" t="s">
        <v>93</v>
      </c>
      <c r="P16" s="38">
        <v>1117493695</v>
      </c>
      <c r="Q16" s="138" t="s">
        <v>94</v>
      </c>
      <c r="R16" s="52" t="s">
        <v>48</v>
      </c>
      <c r="S16" s="301">
        <v>120</v>
      </c>
      <c r="T16" s="36">
        <v>46023</v>
      </c>
      <c r="U16" s="36">
        <v>46142</v>
      </c>
      <c r="V16" s="25" t="s">
        <v>49</v>
      </c>
      <c r="W16" s="53" t="s">
        <v>50</v>
      </c>
      <c r="X16" s="10" t="s">
        <v>51</v>
      </c>
      <c r="Y16" s="10" t="s">
        <v>115</v>
      </c>
      <c r="AA16" s="107"/>
      <c r="AB16" s="64"/>
      <c r="AC16" s="19"/>
      <c r="AD16" s="107"/>
      <c r="AE16" s="107"/>
      <c r="AF16" s="107"/>
      <c r="AG16" s="20"/>
      <c r="AH16" s="20"/>
      <c r="AI16" s="107"/>
      <c r="AJ16" s="107"/>
      <c r="AK16" s="107"/>
      <c r="AL16" s="107"/>
      <c r="AM16" s="107"/>
      <c r="AN16" s="107"/>
      <c r="AO16" s="107"/>
      <c r="AP16" s="107"/>
      <c r="AQ16" s="107"/>
      <c r="AR16" s="107"/>
      <c r="AS16" s="61">
        <f>E16+AB16+AF16+AI16</f>
        <v>10000000</v>
      </c>
      <c r="AT16" s="36">
        <f>U16</f>
        <v>46142</v>
      </c>
      <c r="AU16" s="145" t="s">
        <v>3603</v>
      </c>
    </row>
    <row r="17" spans="1:47" s="10" customFormat="1" ht="14.25" customHeight="1" x14ac:dyDescent="0.2">
      <c r="A17" s="23" t="s">
        <v>116</v>
      </c>
      <c r="B17" s="111" t="s">
        <v>38</v>
      </c>
      <c r="C17" s="27" t="s">
        <v>88</v>
      </c>
      <c r="D17" s="107" t="s">
        <v>89</v>
      </c>
      <c r="E17" s="81">
        <v>10800000</v>
      </c>
      <c r="F17" s="81">
        <v>2700000</v>
      </c>
      <c r="G17" s="18" t="s">
        <v>117</v>
      </c>
      <c r="H17" s="31" t="s">
        <v>91</v>
      </c>
      <c r="I17" s="27" t="s">
        <v>118</v>
      </c>
      <c r="J17" s="38">
        <v>40094360</v>
      </c>
      <c r="K17" s="7">
        <v>5</v>
      </c>
      <c r="L17" s="189" t="s">
        <v>119</v>
      </c>
      <c r="M17" s="111" t="s">
        <v>45</v>
      </c>
      <c r="N17" s="36">
        <v>46023</v>
      </c>
      <c r="O17" s="16" t="s">
        <v>93</v>
      </c>
      <c r="P17" s="38">
        <v>1117493695</v>
      </c>
      <c r="Q17" s="138" t="s">
        <v>94</v>
      </c>
      <c r="R17" s="52" t="s">
        <v>48</v>
      </c>
      <c r="S17" s="301">
        <v>120</v>
      </c>
      <c r="T17" s="36">
        <v>46023</v>
      </c>
      <c r="U17" s="36">
        <v>46142</v>
      </c>
      <c r="V17" s="25" t="s">
        <v>49</v>
      </c>
      <c r="W17" s="53" t="s">
        <v>50</v>
      </c>
      <c r="X17" s="10" t="s">
        <v>51</v>
      </c>
      <c r="Y17" s="10" t="s">
        <v>120</v>
      </c>
      <c r="AA17" s="63">
        <v>46142</v>
      </c>
      <c r="AB17" s="64">
        <v>5400000</v>
      </c>
      <c r="AC17" s="19" t="s">
        <v>4792</v>
      </c>
      <c r="AD17" s="107"/>
      <c r="AE17" s="107"/>
      <c r="AF17" s="107"/>
      <c r="AG17" s="20"/>
      <c r="AH17" s="20"/>
      <c r="AI17" s="107"/>
      <c r="AJ17" s="107"/>
      <c r="AK17" s="107"/>
      <c r="AL17" s="107"/>
      <c r="AM17" s="107"/>
      <c r="AN17" s="107"/>
      <c r="AO17" s="107"/>
      <c r="AP17" s="107"/>
      <c r="AQ17" s="107"/>
      <c r="AR17" s="107"/>
      <c r="AS17" s="61">
        <f>E17+AB17+AF17+AI17</f>
        <v>16200000</v>
      </c>
      <c r="AT17" s="36">
        <v>46203</v>
      </c>
      <c r="AU17" s="111" t="s">
        <v>53</v>
      </c>
    </row>
    <row r="18" spans="1:47" s="10" customFormat="1" ht="14.25" customHeight="1" x14ac:dyDescent="0.2">
      <c r="A18" s="23" t="s">
        <v>121</v>
      </c>
      <c r="B18" s="111" t="s">
        <v>38</v>
      </c>
      <c r="C18" s="27" t="s">
        <v>88</v>
      </c>
      <c r="D18" s="107" t="s">
        <v>89</v>
      </c>
      <c r="E18" s="81">
        <v>13200000</v>
      </c>
      <c r="F18" s="81">
        <v>3300000</v>
      </c>
      <c r="G18" s="18" t="s">
        <v>122</v>
      </c>
      <c r="H18" s="31" t="s">
        <v>91</v>
      </c>
      <c r="I18" s="27" t="s">
        <v>64</v>
      </c>
      <c r="J18" s="38">
        <v>1193030513</v>
      </c>
      <c r="K18" s="7">
        <v>7</v>
      </c>
      <c r="L18" s="40" t="s">
        <v>123</v>
      </c>
      <c r="M18" s="111" t="s">
        <v>45</v>
      </c>
      <c r="N18" s="36">
        <v>46023</v>
      </c>
      <c r="O18" s="16" t="s">
        <v>93</v>
      </c>
      <c r="P18" s="38">
        <v>1117493695</v>
      </c>
      <c r="Q18" s="138" t="s">
        <v>94</v>
      </c>
      <c r="R18" s="52" t="s">
        <v>48</v>
      </c>
      <c r="S18" s="301">
        <v>120</v>
      </c>
      <c r="T18" s="36">
        <v>46023</v>
      </c>
      <c r="U18" s="36">
        <v>46142</v>
      </c>
      <c r="V18" s="25" t="s">
        <v>49</v>
      </c>
      <c r="W18" s="53" t="s">
        <v>50</v>
      </c>
      <c r="X18" s="10" t="s">
        <v>51</v>
      </c>
      <c r="Y18" s="9" t="s">
        <v>124</v>
      </c>
      <c r="AA18" s="63">
        <v>46142</v>
      </c>
      <c r="AB18" s="64">
        <v>6600000</v>
      </c>
      <c r="AC18" s="19" t="s">
        <v>4792</v>
      </c>
      <c r="AD18" s="107"/>
      <c r="AE18" s="107"/>
      <c r="AF18" s="107"/>
      <c r="AG18" s="20"/>
      <c r="AH18" s="20"/>
      <c r="AI18" s="107"/>
      <c r="AJ18" s="107"/>
      <c r="AK18" s="107"/>
      <c r="AL18" s="107"/>
      <c r="AM18" s="107"/>
      <c r="AN18" s="107"/>
      <c r="AO18" s="107"/>
      <c r="AP18" s="107"/>
      <c r="AQ18" s="107"/>
      <c r="AR18" s="107"/>
      <c r="AS18" s="61">
        <f>E18+AB18+AF18+AI18</f>
        <v>19800000</v>
      </c>
      <c r="AT18" s="36">
        <v>46143</v>
      </c>
      <c r="AU18" s="145" t="s">
        <v>1573</v>
      </c>
    </row>
    <row r="19" spans="1:47" s="10" customFormat="1" ht="14.25" customHeight="1" x14ac:dyDescent="0.2">
      <c r="A19" s="23" t="s">
        <v>125</v>
      </c>
      <c r="B19" s="111" t="s">
        <v>38</v>
      </c>
      <c r="C19" s="27" t="s">
        <v>88</v>
      </c>
      <c r="D19" s="107" t="s">
        <v>89</v>
      </c>
      <c r="E19" s="81">
        <v>8800000</v>
      </c>
      <c r="F19" s="81">
        <v>2200000</v>
      </c>
      <c r="G19" s="18" t="s">
        <v>126</v>
      </c>
      <c r="H19" s="31" t="s">
        <v>91</v>
      </c>
      <c r="I19" s="27" t="s">
        <v>127</v>
      </c>
      <c r="J19" s="38">
        <v>1006508055</v>
      </c>
      <c r="K19" s="7">
        <v>1</v>
      </c>
      <c r="L19" s="27" t="s">
        <v>128</v>
      </c>
      <c r="M19" s="111" t="s">
        <v>45</v>
      </c>
      <c r="N19" s="36">
        <v>46023</v>
      </c>
      <c r="O19" s="16" t="s">
        <v>93</v>
      </c>
      <c r="P19" s="38">
        <v>1117493695</v>
      </c>
      <c r="Q19" s="138" t="s">
        <v>94</v>
      </c>
      <c r="R19" s="52" t="s">
        <v>48</v>
      </c>
      <c r="S19" s="301">
        <v>120</v>
      </c>
      <c r="T19" s="36">
        <v>46023</v>
      </c>
      <c r="U19" s="36">
        <v>46142</v>
      </c>
      <c r="V19" s="25" t="s">
        <v>49</v>
      </c>
      <c r="W19" s="53" t="s">
        <v>50</v>
      </c>
      <c r="X19" s="10" t="s">
        <v>51</v>
      </c>
      <c r="Y19" s="10" t="s">
        <v>129</v>
      </c>
      <c r="AA19" s="52"/>
      <c r="AB19" s="64"/>
      <c r="AC19" s="19"/>
      <c r="AD19" s="107"/>
      <c r="AE19" s="107"/>
      <c r="AF19" s="107"/>
      <c r="AG19" s="20"/>
      <c r="AH19" s="20"/>
      <c r="AI19" s="107"/>
      <c r="AJ19" s="107"/>
      <c r="AK19" s="107"/>
      <c r="AL19" s="107"/>
      <c r="AM19" s="107"/>
      <c r="AN19" s="107"/>
      <c r="AO19" s="107"/>
      <c r="AP19" s="107"/>
      <c r="AQ19" s="107"/>
      <c r="AR19" s="107"/>
      <c r="AS19" s="61">
        <f>E19+AB19+AF19+AI19</f>
        <v>8800000</v>
      </c>
      <c r="AT19" s="36">
        <f>U19</f>
        <v>46142</v>
      </c>
      <c r="AU19" s="145" t="s">
        <v>3603</v>
      </c>
    </row>
    <row r="20" spans="1:47" s="10" customFormat="1" ht="14.25" customHeight="1" x14ac:dyDescent="0.2">
      <c r="A20" s="23" t="s">
        <v>130</v>
      </c>
      <c r="B20" s="111" t="s">
        <v>38</v>
      </c>
      <c r="C20" s="27" t="s">
        <v>88</v>
      </c>
      <c r="D20" s="107" t="s">
        <v>89</v>
      </c>
      <c r="E20" s="81">
        <v>10800000</v>
      </c>
      <c r="F20" s="81">
        <v>2700000</v>
      </c>
      <c r="G20" s="18" t="s">
        <v>117</v>
      </c>
      <c r="H20" s="31" t="s">
        <v>91</v>
      </c>
      <c r="I20" s="27" t="s">
        <v>118</v>
      </c>
      <c r="J20" s="39">
        <v>1117820697</v>
      </c>
      <c r="K20" s="7">
        <v>7</v>
      </c>
      <c r="L20" s="189" t="s">
        <v>131</v>
      </c>
      <c r="M20" s="111" t="s">
        <v>45</v>
      </c>
      <c r="N20" s="36">
        <v>46023</v>
      </c>
      <c r="O20" s="16" t="s">
        <v>93</v>
      </c>
      <c r="P20" s="38">
        <v>1117493695</v>
      </c>
      <c r="Q20" s="138" t="s">
        <v>94</v>
      </c>
      <c r="R20" s="52" t="s">
        <v>48</v>
      </c>
      <c r="S20" s="301">
        <v>120</v>
      </c>
      <c r="T20" s="36">
        <v>46023</v>
      </c>
      <c r="U20" s="36">
        <v>46142</v>
      </c>
      <c r="V20" s="25" t="s">
        <v>49</v>
      </c>
      <c r="W20" s="53" t="s">
        <v>50</v>
      </c>
      <c r="X20" s="10" t="s">
        <v>51</v>
      </c>
      <c r="Y20" s="10" t="s">
        <v>132</v>
      </c>
      <c r="AA20" s="63">
        <v>46142</v>
      </c>
      <c r="AB20" s="64">
        <v>5400000</v>
      </c>
      <c r="AC20" s="19" t="s">
        <v>4792</v>
      </c>
      <c r="AD20" s="107"/>
      <c r="AE20" s="107"/>
      <c r="AF20" s="107"/>
      <c r="AG20" s="20"/>
      <c r="AH20" s="20"/>
      <c r="AI20" s="107"/>
      <c r="AJ20" s="107"/>
      <c r="AK20" s="107"/>
      <c r="AL20" s="107"/>
      <c r="AM20" s="107"/>
      <c r="AN20" s="107"/>
      <c r="AO20" s="107"/>
      <c r="AP20" s="107"/>
      <c r="AQ20" s="107"/>
      <c r="AR20" s="107"/>
      <c r="AS20" s="61">
        <f>E20+AB20+AF20+AI20</f>
        <v>16200000</v>
      </c>
      <c r="AT20" s="36">
        <v>46203</v>
      </c>
      <c r="AU20" s="111" t="s">
        <v>53</v>
      </c>
    </row>
    <row r="21" spans="1:47" s="10" customFormat="1" ht="14.25" customHeight="1" x14ac:dyDescent="0.2">
      <c r="A21" s="23" t="s">
        <v>133</v>
      </c>
      <c r="B21" s="111" t="s">
        <v>38</v>
      </c>
      <c r="C21" s="27" t="s">
        <v>134</v>
      </c>
      <c r="D21" s="107" t="s">
        <v>135</v>
      </c>
      <c r="E21" s="81">
        <v>7280000</v>
      </c>
      <c r="F21" s="81">
        <v>1820000</v>
      </c>
      <c r="G21" s="18" t="s">
        <v>136</v>
      </c>
      <c r="H21" s="31" t="s">
        <v>137</v>
      </c>
      <c r="I21" s="27" t="s">
        <v>138</v>
      </c>
      <c r="J21" s="39">
        <v>17656055</v>
      </c>
      <c r="K21" s="7">
        <v>2</v>
      </c>
      <c r="L21" s="27" t="s">
        <v>139</v>
      </c>
      <c r="M21" s="111" t="s">
        <v>45</v>
      </c>
      <c r="N21" s="36">
        <v>46023</v>
      </c>
      <c r="O21" s="42" t="s">
        <v>140</v>
      </c>
      <c r="P21" s="38">
        <v>40763673</v>
      </c>
      <c r="Q21" s="15" t="s">
        <v>141</v>
      </c>
      <c r="R21" s="52" t="s">
        <v>48</v>
      </c>
      <c r="S21" s="301">
        <v>120</v>
      </c>
      <c r="T21" s="36">
        <v>46023</v>
      </c>
      <c r="U21" s="36">
        <v>46142</v>
      </c>
      <c r="V21" s="25" t="s">
        <v>49</v>
      </c>
      <c r="W21" s="53" t="s">
        <v>50</v>
      </c>
      <c r="X21" s="10" t="s">
        <v>51</v>
      </c>
      <c r="Y21" s="10" t="s">
        <v>142</v>
      </c>
      <c r="AA21" s="107"/>
      <c r="AB21" s="64"/>
      <c r="AC21" s="19"/>
      <c r="AD21" s="107"/>
      <c r="AE21" s="107"/>
      <c r="AF21" s="107"/>
      <c r="AG21" s="20"/>
      <c r="AH21" s="20"/>
      <c r="AI21" s="107"/>
      <c r="AJ21" s="107"/>
      <c r="AK21" s="107"/>
      <c r="AL21" s="107"/>
      <c r="AM21" s="107"/>
      <c r="AN21" s="107"/>
      <c r="AO21" s="107"/>
      <c r="AP21" s="107"/>
      <c r="AQ21" s="107"/>
      <c r="AR21" s="107"/>
      <c r="AS21" s="61">
        <f>E21+AB21+AF21+AI21</f>
        <v>7280000</v>
      </c>
      <c r="AT21" s="36">
        <f>U21</f>
        <v>46142</v>
      </c>
      <c r="AU21" s="145" t="s">
        <v>3603</v>
      </c>
    </row>
    <row r="22" spans="1:47" s="10" customFormat="1" ht="14.25" customHeight="1" x14ac:dyDescent="0.15">
      <c r="A22" s="23" t="s">
        <v>143</v>
      </c>
      <c r="B22" s="111" t="s">
        <v>38</v>
      </c>
      <c r="C22" s="27" t="s">
        <v>134</v>
      </c>
      <c r="D22" s="107" t="s">
        <v>135</v>
      </c>
      <c r="E22" s="81">
        <v>9040000</v>
      </c>
      <c r="F22" s="81">
        <v>2260000</v>
      </c>
      <c r="G22" s="26" t="s">
        <v>136</v>
      </c>
      <c r="H22" s="31" t="s">
        <v>137</v>
      </c>
      <c r="I22" s="27" t="s">
        <v>69</v>
      </c>
      <c r="J22" s="39">
        <v>40778827</v>
      </c>
      <c r="K22" s="7">
        <v>9</v>
      </c>
      <c r="L22" s="43" t="s">
        <v>144</v>
      </c>
      <c r="M22" s="111" t="s">
        <v>45</v>
      </c>
      <c r="N22" s="36">
        <v>46023</v>
      </c>
      <c r="O22" s="42" t="s">
        <v>140</v>
      </c>
      <c r="P22" s="38">
        <v>40763673</v>
      </c>
      <c r="Q22" s="15" t="s">
        <v>141</v>
      </c>
      <c r="R22" s="52" t="s">
        <v>48</v>
      </c>
      <c r="S22" s="301">
        <v>120</v>
      </c>
      <c r="T22" s="36">
        <v>46023</v>
      </c>
      <c r="U22" s="36">
        <v>46142</v>
      </c>
      <c r="V22" s="25" t="s">
        <v>49</v>
      </c>
      <c r="W22" s="53" t="s">
        <v>50</v>
      </c>
      <c r="X22" s="10" t="s">
        <v>51</v>
      </c>
      <c r="Y22" s="10" t="s">
        <v>145</v>
      </c>
      <c r="AA22" s="107"/>
      <c r="AB22" s="64"/>
      <c r="AC22" s="19"/>
      <c r="AD22" s="107"/>
      <c r="AE22" s="107"/>
      <c r="AF22" s="107"/>
      <c r="AG22" s="20"/>
      <c r="AH22" s="20"/>
      <c r="AI22" s="107"/>
      <c r="AJ22" s="107"/>
      <c r="AK22" s="107"/>
      <c r="AL22" s="107"/>
      <c r="AM22" s="107"/>
      <c r="AN22" s="107"/>
      <c r="AO22" s="107"/>
      <c r="AP22" s="107"/>
      <c r="AQ22" s="107"/>
      <c r="AR22" s="107"/>
      <c r="AS22" s="61">
        <f>E22+AB22+AF22+AI22</f>
        <v>9040000</v>
      </c>
      <c r="AT22" s="36">
        <f>U22</f>
        <v>46142</v>
      </c>
      <c r="AU22" s="145" t="s">
        <v>3603</v>
      </c>
    </row>
    <row r="23" spans="1:47" s="10" customFormat="1" ht="14.25" customHeight="1" x14ac:dyDescent="0.15">
      <c r="A23" s="23" t="s">
        <v>146</v>
      </c>
      <c r="B23" s="111" t="s">
        <v>38</v>
      </c>
      <c r="C23" s="27" t="s">
        <v>134</v>
      </c>
      <c r="D23" s="107" t="s">
        <v>135</v>
      </c>
      <c r="E23" s="81">
        <v>7280000</v>
      </c>
      <c r="F23" s="81">
        <v>1820000</v>
      </c>
      <c r="G23" s="26" t="s">
        <v>136</v>
      </c>
      <c r="H23" s="31" t="s">
        <v>137</v>
      </c>
      <c r="I23" s="27" t="s">
        <v>138</v>
      </c>
      <c r="J23" s="39">
        <v>40776290</v>
      </c>
      <c r="K23" s="7">
        <v>5</v>
      </c>
      <c r="L23" s="27" t="s">
        <v>147</v>
      </c>
      <c r="M23" s="111" t="s">
        <v>45</v>
      </c>
      <c r="N23" s="36">
        <v>46023</v>
      </c>
      <c r="O23" s="42" t="s">
        <v>140</v>
      </c>
      <c r="P23" s="38">
        <v>40763673</v>
      </c>
      <c r="Q23" s="15" t="s">
        <v>141</v>
      </c>
      <c r="R23" s="52" t="s">
        <v>48</v>
      </c>
      <c r="S23" s="301">
        <v>120</v>
      </c>
      <c r="T23" s="36">
        <v>46023</v>
      </c>
      <c r="U23" s="36">
        <v>46142</v>
      </c>
      <c r="V23" s="25" t="s">
        <v>49</v>
      </c>
      <c r="W23" s="53" t="s">
        <v>50</v>
      </c>
      <c r="X23" s="10" t="s">
        <v>51</v>
      </c>
      <c r="Y23" s="10" t="s">
        <v>148</v>
      </c>
      <c r="AA23" s="107"/>
      <c r="AB23" s="64"/>
      <c r="AC23" s="19"/>
      <c r="AD23" s="107"/>
      <c r="AE23" s="107"/>
      <c r="AF23" s="107"/>
      <c r="AG23" s="20"/>
      <c r="AH23" s="20"/>
      <c r="AI23" s="107"/>
      <c r="AJ23" s="107"/>
      <c r="AK23" s="107"/>
      <c r="AL23" s="107"/>
      <c r="AM23" s="107"/>
      <c r="AN23" s="107"/>
      <c r="AO23" s="107"/>
      <c r="AP23" s="107"/>
      <c r="AQ23" s="107"/>
      <c r="AR23" s="107"/>
      <c r="AS23" s="61">
        <f>E23+AB23+AF23+AI23</f>
        <v>7280000</v>
      </c>
      <c r="AT23" s="36">
        <f>U23</f>
        <v>46142</v>
      </c>
      <c r="AU23" s="145" t="s">
        <v>3603</v>
      </c>
    </row>
    <row r="24" spans="1:47" s="10" customFormat="1" ht="14.25" customHeight="1" x14ac:dyDescent="0.2">
      <c r="A24" s="112" t="s">
        <v>149</v>
      </c>
      <c r="B24" s="111" t="s">
        <v>150</v>
      </c>
      <c r="C24" s="27" t="s">
        <v>151</v>
      </c>
      <c r="D24" s="107" t="s">
        <v>152</v>
      </c>
      <c r="E24" s="81">
        <v>20000000</v>
      </c>
      <c r="F24" s="81">
        <v>6666667</v>
      </c>
      <c r="G24" s="18" t="s">
        <v>153</v>
      </c>
      <c r="H24" s="27" t="s">
        <v>91</v>
      </c>
      <c r="I24" s="27" t="s">
        <v>154</v>
      </c>
      <c r="J24" s="38" t="s">
        <v>155</v>
      </c>
      <c r="K24" s="7">
        <v>4</v>
      </c>
      <c r="L24" s="343" t="s">
        <v>156</v>
      </c>
      <c r="M24" s="41" t="s">
        <v>104</v>
      </c>
      <c r="N24" s="17">
        <v>46023</v>
      </c>
      <c r="O24" s="42" t="s">
        <v>157</v>
      </c>
      <c r="P24" s="38">
        <v>1117493695</v>
      </c>
      <c r="Q24" s="138" t="s">
        <v>94</v>
      </c>
      <c r="R24" s="52" t="s">
        <v>48</v>
      </c>
      <c r="S24" s="302">
        <v>90</v>
      </c>
      <c r="T24" s="36">
        <v>46023</v>
      </c>
      <c r="U24" s="17">
        <v>46112</v>
      </c>
      <c r="V24" s="18" t="s">
        <v>158</v>
      </c>
      <c r="W24" s="53" t="s">
        <v>50</v>
      </c>
      <c r="X24" s="10" t="s">
        <v>159</v>
      </c>
      <c r="Y24" s="10" t="s">
        <v>160</v>
      </c>
      <c r="AA24" s="107"/>
      <c r="AB24" s="64"/>
      <c r="AC24" s="19"/>
      <c r="AD24" s="107"/>
      <c r="AE24" s="107"/>
      <c r="AF24" s="107"/>
      <c r="AG24" s="20"/>
      <c r="AH24" s="20"/>
      <c r="AI24" s="107"/>
      <c r="AJ24" s="107"/>
      <c r="AK24" s="107"/>
      <c r="AL24" s="107"/>
      <c r="AM24" s="107"/>
      <c r="AN24" s="107"/>
      <c r="AO24" s="107"/>
      <c r="AP24" s="107"/>
      <c r="AQ24" s="107"/>
      <c r="AR24" s="107"/>
      <c r="AS24" s="61">
        <f>E24+AB24+AF24+AI24</f>
        <v>20000000</v>
      </c>
      <c r="AT24" s="36">
        <f>U24</f>
        <v>46112</v>
      </c>
      <c r="AU24" s="145" t="s">
        <v>3603</v>
      </c>
    </row>
    <row r="25" spans="1:47" s="10" customFormat="1" ht="14.25" customHeight="1" x14ac:dyDescent="0.2">
      <c r="A25" s="23" t="s">
        <v>161</v>
      </c>
      <c r="B25" s="111" t="s">
        <v>38</v>
      </c>
      <c r="C25" s="27" t="s">
        <v>88</v>
      </c>
      <c r="D25" s="107" t="s">
        <v>89</v>
      </c>
      <c r="E25" s="81">
        <v>9040000</v>
      </c>
      <c r="F25" s="81">
        <v>2260000</v>
      </c>
      <c r="G25" s="18" t="s">
        <v>162</v>
      </c>
      <c r="H25" s="31" t="s">
        <v>163</v>
      </c>
      <c r="I25" s="27" t="s">
        <v>69</v>
      </c>
      <c r="J25" s="38">
        <v>1117885719</v>
      </c>
      <c r="K25" s="7">
        <v>1</v>
      </c>
      <c r="L25" s="27" t="s">
        <v>164</v>
      </c>
      <c r="M25" s="111" t="s">
        <v>45</v>
      </c>
      <c r="N25" s="36">
        <v>46023</v>
      </c>
      <c r="O25" s="42" t="s">
        <v>165</v>
      </c>
      <c r="P25" s="38">
        <v>65782192</v>
      </c>
      <c r="Q25" s="105" t="s">
        <v>166</v>
      </c>
      <c r="R25" s="52" t="s">
        <v>48</v>
      </c>
      <c r="S25" s="302">
        <v>120</v>
      </c>
      <c r="T25" s="36">
        <v>46023</v>
      </c>
      <c r="U25" s="17">
        <v>46142</v>
      </c>
      <c r="V25" s="25" t="s">
        <v>49</v>
      </c>
      <c r="W25" s="53" t="s">
        <v>50</v>
      </c>
      <c r="X25" s="10" t="s">
        <v>51</v>
      </c>
      <c r="Y25" s="9" t="s">
        <v>167</v>
      </c>
      <c r="AA25" s="63">
        <v>46142</v>
      </c>
      <c r="AB25" s="64">
        <v>2600000</v>
      </c>
      <c r="AC25" s="19" t="s">
        <v>4793</v>
      </c>
      <c r="AD25" s="107"/>
      <c r="AE25" s="107"/>
      <c r="AF25" s="107"/>
      <c r="AG25" s="20"/>
      <c r="AH25" s="20"/>
      <c r="AI25" s="107"/>
      <c r="AJ25" s="107"/>
      <c r="AK25" s="107"/>
      <c r="AL25" s="107"/>
      <c r="AM25" s="107"/>
      <c r="AN25" s="107"/>
      <c r="AO25" s="107"/>
      <c r="AP25" s="107"/>
      <c r="AQ25" s="107"/>
      <c r="AR25" s="107"/>
      <c r="AS25" s="61">
        <f>E25+AB25+AF25+AI25</f>
        <v>11640000</v>
      </c>
      <c r="AT25" s="36">
        <v>46173</v>
      </c>
      <c r="AU25" s="299" t="s">
        <v>3704</v>
      </c>
    </row>
    <row r="26" spans="1:47" s="10" customFormat="1" ht="14.25" customHeight="1" x14ac:dyDescent="0.2">
      <c r="A26" s="23" t="s">
        <v>168</v>
      </c>
      <c r="B26" s="111" t="s">
        <v>38</v>
      </c>
      <c r="C26" s="27" t="s">
        <v>88</v>
      </c>
      <c r="D26" s="107" t="s">
        <v>89</v>
      </c>
      <c r="E26" s="81">
        <v>9040000</v>
      </c>
      <c r="F26" s="81">
        <v>2260000</v>
      </c>
      <c r="G26" s="18" t="s">
        <v>162</v>
      </c>
      <c r="H26" s="31" t="s">
        <v>163</v>
      </c>
      <c r="I26" s="27" t="s">
        <v>69</v>
      </c>
      <c r="J26" s="38">
        <v>1193584575</v>
      </c>
      <c r="K26" s="7">
        <v>0</v>
      </c>
      <c r="L26" s="27" t="s">
        <v>169</v>
      </c>
      <c r="M26" s="111" t="s">
        <v>45</v>
      </c>
      <c r="N26" s="36">
        <v>46023</v>
      </c>
      <c r="O26" s="42" t="s">
        <v>165</v>
      </c>
      <c r="P26" s="38">
        <v>65782192</v>
      </c>
      <c r="Q26" s="105" t="s">
        <v>166</v>
      </c>
      <c r="R26" s="52" t="s">
        <v>48</v>
      </c>
      <c r="S26" s="302">
        <v>120</v>
      </c>
      <c r="T26" s="36">
        <v>46023</v>
      </c>
      <c r="U26" s="17">
        <v>46142</v>
      </c>
      <c r="V26" s="25" t="s">
        <v>49</v>
      </c>
      <c r="W26" s="53" t="s">
        <v>50</v>
      </c>
      <c r="X26" s="10" t="s">
        <v>51</v>
      </c>
      <c r="Y26" s="10" t="s">
        <v>170</v>
      </c>
      <c r="AA26" s="107"/>
      <c r="AB26" s="64"/>
      <c r="AC26" s="19"/>
      <c r="AD26" s="107"/>
      <c r="AE26" s="107"/>
      <c r="AF26" s="107"/>
      <c r="AG26" s="20"/>
      <c r="AH26" s="20"/>
      <c r="AI26" s="107"/>
      <c r="AJ26" s="107"/>
      <c r="AK26" s="107"/>
      <c r="AL26" s="107"/>
      <c r="AM26" s="107"/>
      <c r="AN26" s="107"/>
      <c r="AO26" s="107"/>
      <c r="AP26" s="107"/>
      <c r="AQ26" s="107"/>
      <c r="AR26" s="107"/>
      <c r="AS26" s="61">
        <f>E26+AB26+AF26+AI26</f>
        <v>9040000</v>
      </c>
      <c r="AT26" s="36">
        <f>U26</f>
        <v>46142</v>
      </c>
      <c r="AU26" s="145" t="s">
        <v>3603</v>
      </c>
    </row>
    <row r="27" spans="1:47" s="10" customFormat="1" ht="14.25" customHeight="1" x14ac:dyDescent="0.2">
      <c r="A27" s="23" t="s">
        <v>171</v>
      </c>
      <c r="B27" s="111" t="s">
        <v>38</v>
      </c>
      <c r="C27" s="27" t="s">
        <v>88</v>
      </c>
      <c r="D27" s="107" t="s">
        <v>89</v>
      </c>
      <c r="E27" s="81">
        <v>9040000</v>
      </c>
      <c r="F27" s="81">
        <v>2260000</v>
      </c>
      <c r="G27" s="18" t="s">
        <v>162</v>
      </c>
      <c r="H27" s="31" t="s">
        <v>163</v>
      </c>
      <c r="I27" s="27" t="s">
        <v>69</v>
      </c>
      <c r="J27" s="38">
        <v>40086477</v>
      </c>
      <c r="K27" s="7">
        <v>4</v>
      </c>
      <c r="L27" s="27" t="s">
        <v>172</v>
      </c>
      <c r="M27" s="111" t="s">
        <v>45</v>
      </c>
      <c r="N27" s="36">
        <v>46023</v>
      </c>
      <c r="O27" s="42" t="s">
        <v>165</v>
      </c>
      <c r="P27" s="38">
        <v>65782192</v>
      </c>
      <c r="Q27" s="105" t="s">
        <v>166</v>
      </c>
      <c r="R27" s="52" t="s">
        <v>48</v>
      </c>
      <c r="S27" s="302">
        <v>120</v>
      </c>
      <c r="T27" s="36">
        <v>46023</v>
      </c>
      <c r="U27" s="17">
        <v>46142</v>
      </c>
      <c r="V27" s="25" t="s">
        <v>49</v>
      </c>
      <c r="W27" s="53" t="s">
        <v>50</v>
      </c>
      <c r="X27" s="10" t="s">
        <v>51</v>
      </c>
      <c r="Y27" s="10" t="s">
        <v>173</v>
      </c>
      <c r="AA27" s="63">
        <v>46142</v>
      </c>
      <c r="AB27" s="64">
        <v>2600000</v>
      </c>
      <c r="AC27" s="19" t="s">
        <v>4793</v>
      </c>
      <c r="AD27" s="107"/>
      <c r="AE27" s="107"/>
      <c r="AF27" s="107"/>
      <c r="AG27" s="20"/>
      <c r="AH27" s="20"/>
      <c r="AI27" s="107"/>
      <c r="AJ27" s="107"/>
      <c r="AK27" s="107"/>
      <c r="AL27" s="107"/>
      <c r="AM27" s="107"/>
      <c r="AN27" s="107"/>
      <c r="AO27" s="107"/>
      <c r="AP27" s="107"/>
      <c r="AQ27" s="107"/>
      <c r="AR27" s="107"/>
      <c r="AS27" s="61">
        <f>E27+AB27+AF27+AI27</f>
        <v>11640000</v>
      </c>
      <c r="AT27" s="36">
        <v>46173</v>
      </c>
      <c r="AU27" s="299" t="s">
        <v>3603</v>
      </c>
    </row>
    <row r="28" spans="1:47" s="10" customFormat="1" ht="14.25" customHeight="1" x14ac:dyDescent="0.2">
      <c r="A28" s="23" t="s">
        <v>174</v>
      </c>
      <c r="B28" s="111" t="s">
        <v>38</v>
      </c>
      <c r="C28" s="27" t="s">
        <v>175</v>
      </c>
      <c r="D28" s="107" t="s">
        <v>176</v>
      </c>
      <c r="E28" s="81">
        <v>9040000</v>
      </c>
      <c r="F28" s="81">
        <v>2260000</v>
      </c>
      <c r="G28" s="18" t="s">
        <v>177</v>
      </c>
      <c r="H28" s="31" t="s">
        <v>178</v>
      </c>
      <c r="I28" s="27" t="s">
        <v>69</v>
      </c>
      <c r="J28" s="38">
        <v>40078324</v>
      </c>
      <c r="K28" s="7">
        <v>2</v>
      </c>
      <c r="L28" s="15" t="s">
        <v>179</v>
      </c>
      <c r="M28" s="111" t="s">
        <v>45</v>
      </c>
      <c r="N28" s="36">
        <v>46023</v>
      </c>
      <c r="O28" s="37" t="s">
        <v>180</v>
      </c>
      <c r="P28" s="39">
        <v>1014186003</v>
      </c>
      <c r="Q28" s="14" t="s">
        <v>181</v>
      </c>
      <c r="R28" s="52" t="s">
        <v>48</v>
      </c>
      <c r="S28" s="302">
        <v>120</v>
      </c>
      <c r="T28" s="36">
        <v>46023</v>
      </c>
      <c r="U28" s="17">
        <v>46142</v>
      </c>
      <c r="V28" s="25" t="s">
        <v>49</v>
      </c>
      <c r="W28" s="53" t="s">
        <v>50</v>
      </c>
      <c r="X28" s="10" t="s">
        <v>51</v>
      </c>
      <c r="Y28" s="10" t="s">
        <v>182</v>
      </c>
      <c r="AA28" s="107"/>
      <c r="AB28" s="64"/>
      <c r="AC28" s="19"/>
      <c r="AD28" s="107"/>
      <c r="AE28" s="107"/>
      <c r="AF28" s="107"/>
      <c r="AG28" s="20"/>
      <c r="AH28" s="20"/>
      <c r="AI28" s="107"/>
      <c r="AJ28" s="107"/>
      <c r="AK28" s="107"/>
      <c r="AL28" s="107"/>
      <c r="AM28" s="107"/>
      <c r="AN28" s="107"/>
      <c r="AO28" s="107"/>
      <c r="AP28" s="107"/>
      <c r="AQ28" s="107"/>
      <c r="AR28" s="107"/>
      <c r="AS28" s="61">
        <f>E28+AB28+AF28+AI28</f>
        <v>9040000</v>
      </c>
      <c r="AT28" s="36">
        <f>U28</f>
        <v>46142</v>
      </c>
      <c r="AU28" s="145" t="s">
        <v>3603</v>
      </c>
    </row>
    <row r="29" spans="1:47" s="10" customFormat="1" ht="14.25" customHeight="1" x14ac:dyDescent="0.2">
      <c r="A29" s="23" t="s">
        <v>183</v>
      </c>
      <c r="B29" s="111" t="s">
        <v>38</v>
      </c>
      <c r="C29" s="27" t="s">
        <v>184</v>
      </c>
      <c r="D29" s="111" t="s">
        <v>185</v>
      </c>
      <c r="E29" s="81">
        <v>16000000</v>
      </c>
      <c r="F29" s="81">
        <v>4000000</v>
      </c>
      <c r="G29" s="18" t="s">
        <v>186</v>
      </c>
      <c r="H29" s="31" t="s">
        <v>178</v>
      </c>
      <c r="I29" s="27" t="s">
        <v>187</v>
      </c>
      <c r="J29" s="38">
        <v>30506042</v>
      </c>
      <c r="K29" s="7">
        <v>1</v>
      </c>
      <c r="L29" s="15" t="s">
        <v>188</v>
      </c>
      <c r="M29" s="111" t="s">
        <v>45</v>
      </c>
      <c r="N29" s="36">
        <v>46023</v>
      </c>
      <c r="O29" s="37" t="s">
        <v>180</v>
      </c>
      <c r="P29" s="39">
        <v>1014186003</v>
      </c>
      <c r="Q29" s="14" t="s">
        <v>181</v>
      </c>
      <c r="R29" s="52" t="s">
        <v>48</v>
      </c>
      <c r="S29" s="302">
        <v>120</v>
      </c>
      <c r="T29" s="36">
        <v>46023</v>
      </c>
      <c r="U29" s="17">
        <v>46142</v>
      </c>
      <c r="V29" s="25" t="s">
        <v>49</v>
      </c>
      <c r="W29" s="53" t="s">
        <v>50</v>
      </c>
      <c r="X29" s="10" t="s">
        <v>51</v>
      </c>
      <c r="Y29" s="10" t="s">
        <v>189</v>
      </c>
      <c r="AA29" s="107"/>
      <c r="AB29" s="64"/>
      <c r="AC29" s="19"/>
      <c r="AD29" s="107"/>
      <c r="AE29" s="107"/>
      <c r="AF29" s="107"/>
      <c r="AG29" s="20"/>
      <c r="AH29" s="20"/>
      <c r="AI29" s="107"/>
      <c r="AJ29" s="107"/>
      <c r="AK29" s="107"/>
      <c r="AL29" s="107"/>
      <c r="AM29" s="107"/>
      <c r="AN29" s="107"/>
      <c r="AO29" s="107"/>
      <c r="AP29" s="107"/>
      <c r="AQ29" s="107"/>
      <c r="AR29" s="107"/>
      <c r="AS29" s="61">
        <f>E29+AB29+AF29+AI29</f>
        <v>16000000</v>
      </c>
      <c r="AT29" s="36">
        <f>U29</f>
        <v>46142</v>
      </c>
      <c r="AU29" s="145" t="s">
        <v>3603</v>
      </c>
    </row>
    <row r="30" spans="1:47" s="10" customFormat="1" ht="14.25" customHeight="1" x14ac:dyDescent="0.2">
      <c r="A30" s="23" t="s">
        <v>190</v>
      </c>
      <c r="B30" s="111" t="s">
        <v>38</v>
      </c>
      <c r="C30" s="27" t="s">
        <v>175</v>
      </c>
      <c r="D30" s="107" t="s">
        <v>176</v>
      </c>
      <c r="E30" s="81">
        <v>8832000</v>
      </c>
      <c r="F30" s="81">
        <v>2208000</v>
      </c>
      <c r="G30" s="111" t="s">
        <v>191</v>
      </c>
      <c r="H30" s="31" t="s">
        <v>178</v>
      </c>
      <c r="I30" s="15" t="s">
        <v>192</v>
      </c>
      <c r="J30" s="251">
        <v>1006505060</v>
      </c>
      <c r="K30" s="7">
        <v>3</v>
      </c>
      <c r="L30" s="15" t="s">
        <v>193</v>
      </c>
      <c r="M30" s="111" t="s">
        <v>45</v>
      </c>
      <c r="N30" s="36">
        <v>46023</v>
      </c>
      <c r="O30" s="37" t="s">
        <v>180</v>
      </c>
      <c r="P30" s="39">
        <v>1014186003</v>
      </c>
      <c r="Q30" s="14" t="s">
        <v>181</v>
      </c>
      <c r="R30" s="52" t="s">
        <v>48</v>
      </c>
      <c r="S30" s="302">
        <v>120</v>
      </c>
      <c r="T30" s="36">
        <v>46023</v>
      </c>
      <c r="U30" s="17">
        <v>46142</v>
      </c>
      <c r="V30" s="25" t="s">
        <v>49</v>
      </c>
      <c r="W30" s="53" t="s">
        <v>50</v>
      </c>
      <c r="X30" s="10" t="s">
        <v>51</v>
      </c>
      <c r="Y30" s="10" t="s">
        <v>194</v>
      </c>
      <c r="AA30" s="63">
        <v>46190</v>
      </c>
      <c r="AB30" s="64">
        <v>551000</v>
      </c>
      <c r="AC30" s="19"/>
      <c r="AD30" s="107"/>
      <c r="AE30" s="63">
        <v>46210</v>
      </c>
      <c r="AF30" s="107"/>
      <c r="AG30" s="20"/>
      <c r="AH30" s="20" t="s">
        <v>5083</v>
      </c>
      <c r="AI30" s="107"/>
      <c r="AJ30" s="107"/>
      <c r="AK30" s="107"/>
      <c r="AL30" s="107"/>
      <c r="AM30" s="107"/>
      <c r="AN30" s="107"/>
      <c r="AO30" s="63">
        <v>46066</v>
      </c>
      <c r="AP30" s="63">
        <v>46178</v>
      </c>
      <c r="AQ30" s="107"/>
      <c r="AR30" s="107"/>
      <c r="AS30" s="61">
        <f>E30+AB30+AF30+AI30</f>
        <v>9383000</v>
      </c>
      <c r="AT30" s="36">
        <f>U30</f>
        <v>46142</v>
      </c>
      <c r="AU30" s="111" t="s">
        <v>4855</v>
      </c>
    </row>
    <row r="31" spans="1:47" s="10" customFormat="1" ht="14.25" customHeight="1" x14ac:dyDescent="0.2">
      <c r="A31" s="23" t="s">
        <v>195</v>
      </c>
      <c r="B31" s="111" t="s">
        <v>38</v>
      </c>
      <c r="C31" s="27" t="s">
        <v>175</v>
      </c>
      <c r="D31" s="107" t="s">
        <v>176</v>
      </c>
      <c r="E31" s="81">
        <v>13200000</v>
      </c>
      <c r="F31" s="81">
        <v>3300000</v>
      </c>
      <c r="G31" s="18" t="s">
        <v>196</v>
      </c>
      <c r="H31" s="31" t="s">
        <v>178</v>
      </c>
      <c r="I31" s="27" t="s">
        <v>64</v>
      </c>
      <c r="J31" s="38">
        <v>1075274081</v>
      </c>
      <c r="K31" s="7">
        <v>6</v>
      </c>
      <c r="L31" s="15" t="s">
        <v>197</v>
      </c>
      <c r="M31" s="111" t="s">
        <v>45</v>
      </c>
      <c r="N31" s="36">
        <v>46023</v>
      </c>
      <c r="O31" s="37" t="s">
        <v>180</v>
      </c>
      <c r="P31" s="39">
        <v>1014186003</v>
      </c>
      <c r="Q31" s="14" t="s">
        <v>181</v>
      </c>
      <c r="R31" s="52" t="s">
        <v>48</v>
      </c>
      <c r="S31" s="302">
        <v>120</v>
      </c>
      <c r="T31" s="36">
        <v>46023</v>
      </c>
      <c r="U31" s="17">
        <v>46142</v>
      </c>
      <c r="V31" s="25" t="s">
        <v>49</v>
      </c>
      <c r="W31" s="53" t="s">
        <v>50</v>
      </c>
      <c r="X31" s="10" t="s">
        <v>51</v>
      </c>
      <c r="Y31" s="10" t="s">
        <v>198</v>
      </c>
      <c r="AA31" s="63">
        <v>46142</v>
      </c>
      <c r="AB31" s="64">
        <v>13200000</v>
      </c>
      <c r="AC31" s="19" t="s">
        <v>4262</v>
      </c>
      <c r="AD31" s="107"/>
      <c r="AE31" s="107"/>
      <c r="AF31" s="107"/>
      <c r="AG31" s="20"/>
      <c r="AH31" s="20"/>
      <c r="AI31" s="107"/>
      <c r="AJ31" s="107"/>
      <c r="AK31" s="107"/>
      <c r="AL31" s="107"/>
      <c r="AM31" s="107"/>
      <c r="AN31" s="107"/>
      <c r="AO31" s="107"/>
      <c r="AP31" s="107"/>
      <c r="AQ31" s="107"/>
      <c r="AR31" s="107"/>
      <c r="AS31" s="61">
        <f>E31+AB31+AF31+AI31</f>
        <v>26400000</v>
      </c>
      <c r="AT31" s="36">
        <v>46265</v>
      </c>
      <c r="AU31" s="111" t="s">
        <v>53</v>
      </c>
    </row>
    <row r="32" spans="1:47" s="10" customFormat="1" ht="14.25" customHeight="1" x14ac:dyDescent="0.2">
      <c r="A32" s="23" t="s">
        <v>199</v>
      </c>
      <c r="B32" s="111" t="s">
        <v>38</v>
      </c>
      <c r="C32" s="27" t="s">
        <v>175</v>
      </c>
      <c r="D32" s="107" t="s">
        <v>176</v>
      </c>
      <c r="E32" s="81">
        <v>17200000</v>
      </c>
      <c r="F32" s="81">
        <v>4300000</v>
      </c>
      <c r="G32" s="18" t="s">
        <v>200</v>
      </c>
      <c r="H32" s="31" t="s">
        <v>178</v>
      </c>
      <c r="I32" s="27" t="s">
        <v>64</v>
      </c>
      <c r="J32" s="38">
        <v>1075321411</v>
      </c>
      <c r="K32" s="7">
        <v>5</v>
      </c>
      <c r="L32" s="15" t="s">
        <v>201</v>
      </c>
      <c r="M32" s="111" t="s">
        <v>45</v>
      </c>
      <c r="N32" s="36">
        <v>46023</v>
      </c>
      <c r="O32" s="37" t="s">
        <v>180</v>
      </c>
      <c r="P32" s="39">
        <v>1014186003</v>
      </c>
      <c r="Q32" s="14" t="s">
        <v>181</v>
      </c>
      <c r="R32" s="52" t="s">
        <v>48</v>
      </c>
      <c r="S32" s="302">
        <v>120</v>
      </c>
      <c r="T32" s="36">
        <v>46023</v>
      </c>
      <c r="U32" s="17">
        <v>46142</v>
      </c>
      <c r="V32" s="25" t="s">
        <v>49</v>
      </c>
      <c r="W32" s="53" t="s">
        <v>50</v>
      </c>
      <c r="X32" s="10" t="s">
        <v>51</v>
      </c>
      <c r="Y32" s="10" t="s">
        <v>202</v>
      </c>
      <c r="AA32" s="63">
        <v>46142</v>
      </c>
      <c r="AB32" s="64">
        <v>17200000</v>
      </c>
      <c r="AC32" s="19" t="s">
        <v>4262</v>
      </c>
      <c r="AD32" s="107"/>
      <c r="AE32" s="107"/>
      <c r="AF32" s="107"/>
      <c r="AG32" s="20"/>
      <c r="AH32" s="20"/>
      <c r="AI32" s="107"/>
      <c r="AJ32" s="107"/>
      <c r="AK32" s="107"/>
      <c r="AL32" s="107"/>
      <c r="AM32" s="107"/>
      <c r="AN32" s="107"/>
      <c r="AO32" s="107"/>
      <c r="AP32" s="107"/>
      <c r="AQ32" s="107"/>
      <c r="AR32" s="107"/>
      <c r="AS32" s="61">
        <f>E32+AB32+AF32+AI32</f>
        <v>34400000</v>
      </c>
      <c r="AT32" s="36">
        <v>46265</v>
      </c>
      <c r="AU32" s="111" t="s">
        <v>53</v>
      </c>
    </row>
    <row r="33" spans="1:47" s="10" customFormat="1" ht="14.25" customHeight="1" x14ac:dyDescent="0.2">
      <c r="A33" s="23" t="s">
        <v>203</v>
      </c>
      <c r="B33" s="111" t="s">
        <v>38</v>
      </c>
      <c r="C33" s="27" t="s">
        <v>175</v>
      </c>
      <c r="D33" s="107" t="s">
        <v>176</v>
      </c>
      <c r="E33" s="81">
        <v>7280000</v>
      </c>
      <c r="F33" s="81">
        <v>1820000</v>
      </c>
      <c r="G33" s="18" t="s">
        <v>204</v>
      </c>
      <c r="H33" s="31" t="s">
        <v>178</v>
      </c>
      <c r="I33" s="15" t="s">
        <v>84</v>
      </c>
      <c r="J33" s="38">
        <v>1193086268</v>
      </c>
      <c r="K33" s="7">
        <v>8</v>
      </c>
      <c r="L33" s="15" t="s">
        <v>205</v>
      </c>
      <c r="M33" s="111" t="s">
        <v>45</v>
      </c>
      <c r="N33" s="36">
        <v>46023</v>
      </c>
      <c r="O33" s="37" t="s">
        <v>180</v>
      </c>
      <c r="P33" s="39">
        <v>1014186003</v>
      </c>
      <c r="Q33" s="14" t="s">
        <v>181</v>
      </c>
      <c r="R33" s="52" t="s">
        <v>48</v>
      </c>
      <c r="S33" s="302">
        <v>120</v>
      </c>
      <c r="T33" s="36">
        <v>46023</v>
      </c>
      <c r="U33" s="17">
        <v>46142</v>
      </c>
      <c r="V33" s="25" t="s">
        <v>49</v>
      </c>
      <c r="W33" s="53" t="s">
        <v>50</v>
      </c>
      <c r="X33" s="10" t="s">
        <v>51</v>
      </c>
      <c r="Y33" s="10" t="s">
        <v>206</v>
      </c>
      <c r="AA33" s="107"/>
      <c r="AB33" s="64"/>
      <c r="AC33" s="19"/>
      <c r="AD33" s="107"/>
      <c r="AE33" s="107"/>
      <c r="AF33" s="107"/>
      <c r="AG33" s="20"/>
      <c r="AH33" s="20"/>
      <c r="AI33" s="107"/>
      <c r="AJ33" s="107"/>
      <c r="AK33" s="107"/>
      <c r="AL33" s="107"/>
      <c r="AM33" s="107"/>
      <c r="AN33" s="107"/>
      <c r="AO33" s="107"/>
      <c r="AP33" s="107"/>
      <c r="AQ33" s="107"/>
      <c r="AR33" s="107"/>
      <c r="AS33" s="61">
        <f>E33+AB33+AF33+AI33</f>
        <v>7280000</v>
      </c>
      <c r="AT33" s="36">
        <f>U33</f>
        <v>46142</v>
      </c>
      <c r="AU33" s="145" t="s">
        <v>3603</v>
      </c>
    </row>
    <row r="34" spans="1:47" s="10" customFormat="1" ht="14.25" customHeight="1" x14ac:dyDescent="0.2">
      <c r="A34" s="23" t="s">
        <v>207</v>
      </c>
      <c r="B34" s="111" t="s">
        <v>38</v>
      </c>
      <c r="C34" s="27" t="s">
        <v>175</v>
      </c>
      <c r="D34" s="107" t="s">
        <v>176</v>
      </c>
      <c r="E34" s="81">
        <v>8832000</v>
      </c>
      <c r="F34" s="81">
        <v>2208000</v>
      </c>
      <c r="G34" s="111" t="s">
        <v>191</v>
      </c>
      <c r="H34" s="31" t="s">
        <v>178</v>
      </c>
      <c r="I34" s="27" t="s">
        <v>192</v>
      </c>
      <c r="J34" s="39">
        <v>1006373893</v>
      </c>
      <c r="K34" s="7">
        <v>3</v>
      </c>
      <c r="L34" s="15" t="s">
        <v>208</v>
      </c>
      <c r="M34" s="111" t="s">
        <v>45</v>
      </c>
      <c r="N34" s="36">
        <v>46023</v>
      </c>
      <c r="O34" s="37" t="s">
        <v>180</v>
      </c>
      <c r="P34" s="39">
        <v>1014186003</v>
      </c>
      <c r="Q34" s="14" t="s">
        <v>181</v>
      </c>
      <c r="R34" s="52" t="s">
        <v>48</v>
      </c>
      <c r="S34" s="302">
        <v>120</v>
      </c>
      <c r="T34" s="36">
        <v>46023</v>
      </c>
      <c r="U34" s="17">
        <v>46142</v>
      </c>
      <c r="V34" s="25" t="s">
        <v>49</v>
      </c>
      <c r="W34" s="53" t="s">
        <v>50</v>
      </c>
      <c r="X34" s="10" t="s">
        <v>51</v>
      </c>
      <c r="Y34" s="10" t="s">
        <v>209</v>
      </c>
      <c r="AA34" s="107"/>
      <c r="AB34" s="64"/>
      <c r="AC34" s="19"/>
      <c r="AD34" s="107"/>
      <c r="AE34" s="107"/>
      <c r="AF34" s="107"/>
      <c r="AG34" s="20"/>
      <c r="AH34" s="20"/>
      <c r="AI34" s="107"/>
      <c r="AJ34" s="107"/>
      <c r="AK34" s="107"/>
      <c r="AL34" s="107"/>
      <c r="AM34" s="107"/>
      <c r="AN34" s="107"/>
      <c r="AO34" s="107"/>
      <c r="AP34" s="107"/>
      <c r="AQ34" s="107"/>
      <c r="AR34" s="107"/>
      <c r="AS34" s="61">
        <f>E34+AB34+AF34+AI34</f>
        <v>8832000</v>
      </c>
      <c r="AT34" s="36">
        <f>U34</f>
        <v>46142</v>
      </c>
      <c r="AU34" s="145" t="s">
        <v>3603</v>
      </c>
    </row>
    <row r="35" spans="1:47" s="10" customFormat="1" ht="14.25" customHeight="1" x14ac:dyDescent="0.2">
      <c r="A35" s="23" t="s">
        <v>210</v>
      </c>
      <c r="B35" s="111" t="s">
        <v>38</v>
      </c>
      <c r="C35" s="27" t="s">
        <v>175</v>
      </c>
      <c r="D35" s="107" t="s">
        <v>176</v>
      </c>
      <c r="E35" s="81">
        <v>8832000</v>
      </c>
      <c r="F35" s="81">
        <v>2208000</v>
      </c>
      <c r="G35" s="111" t="s">
        <v>191</v>
      </c>
      <c r="H35" s="31" t="s">
        <v>178</v>
      </c>
      <c r="I35" s="27" t="s">
        <v>192</v>
      </c>
      <c r="J35" s="38">
        <v>1117523431</v>
      </c>
      <c r="K35" s="7">
        <v>1</v>
      </c>
      <c r="L35" s="15" t="s">
        <v>211</v>
      </c>
      <c r="M35" s="111" t="s">
        <v>45</v>
      </c>
      <c r="N35" s="36">
        <v>46023</v>
      </c>
      <c r="O35" s="37" t="s">
        <v>180</v>
      </c>
      <c r="P35" s="39">
        <v>1014186003</v>
      </c>
      <c r="Q35" s="14" t="s">
        <v>181</v>
      </c>
      <c r="R35" s="52" t="s">
        <v>48</v>
      </c>
      <c r="S35" s="302">
        <v>120</v>
      </c>
      <c r="T35" s="36">
        <v>46023</v>
      </c>
      <c r="U35" s="17">
        <v>46142</v>
      </c>
      <c r="V35" s="25" t="s">
        <v>49</v>
      </c>
      <c r="W35" s="53" t="s">
        <v>50</v>
      </c>
      <c r="X35" s="10" t="s">
        <v>51</v>
      </c>
      <c r="Y35" s="10" t="s">
        <v>212</v>
      </c>
      <c r="AA35" s="107"/>
      <c r="AB35" s="64"/>
      <c r="AC35" s="19"/>
      <c r="AD35" s="107"/>
      <c r="AE35" s="107"/>
      <c r="AF35" s="107"/>
      <c r="AG35" s="20"/>
      <c r="AH35" s="20"/>
      <c r="AI35" s="107"/>
      <c r="AJ35" s="107"/>
      <c r="AK35" s="107"/>
      <c r="AL35" s="107"/>
      <c r="AM35" s="107"/>
      <c r="AN35" s="107"/>
      <c r="AO35" s="107"/>
      <c r="AP35" s="107"/>
      <c r="AQ35" s="107"/>
      <c r="AR35" s="107"/>
      <c r="AS35" s="61">
        <f>E35+AB35+AF35+AI35</f>
        <v>8832000</v>
      </c>
      <c r="AT35" s="36">
        <f>U35</f>
        <v>46142</v>
      </c>
      <c r="AU35" s="145" t="s">
        <v>3603</v>
      </c>
    </row>
    <row r="36" spans="1:47" s="10" customFormat="1" ht="14.25" customHeight="1" x14ac:dyDescent="0.2">
      <c r="A36" s="23" t="s">
        <v>213</v>
      </c>
      <c r="B36" s="111" t="s">
        <v>38</v>
      </c>
      <c r="C36" s="27" t="s">
        <v>134</v>
      </c>
      <c r="D36" s="107" t="s">
        <v>135</v>
      </c>
      <c r="E36" s="81">
        <v>2260000</v>
      </c>
      <c r="F36" s="81">
        <v>2260000</v>
      </c>
      <c r="G36" s="18" t="s">
        <v>214</v>
      </c>
      <c r="H36" s="31" t="s">
        <v>215</v>
      </c>
      <c r="I36" s="27" t="s">
        <v>216</v>
      </c>
      <c r="J36" s="251">
        <v>1117535906</v>
      </c>
      <c r="K36" s="7">
        <v>1</v>
      </c>
      <c r="L36" s="40" t="s">
        <v>217</v>
      </c>
      <c r="M36" s="111" t="s">
        <v>45</v>
      </c>
      <c r="N36" s="36">
        <v>46023</v>
      </c>
      <c r="O36" s="37" t="s">
        <v>218</v>
      </c>
      <c r="P36" s="39">
        <v>30329061</v>
      </c>
      <c r="Q36" s="62" t="s">
        <v>219</v>
      </c>
      <c r="R36" s="52" t="s">
        <v>48</v>
      </c>
      <c r="S36" s="302">
        <v>31</v>
      </c>
      <c r="T36" s="36">
        <v>46023</v>
      </c>
      <c r="U36" s="17">
        <v>46053</v>
      </c>
      <c r="V36" s="25" t="s">
        <v>49</v>
      </c>
      <c r="W36" s="53" t="s">
        <v>50</v>
      </c>
      <c r="X36" s="10" t="s">
        <v>51</v>
      </c>
      <c r="Y36" s="10" t="s">
        <v>220</v>
      </c>
      <c r="AA36" s="107"/>
      <c r="AB36" s="64"/>
      <c r="AC36" s="19"/>
      <c r="AD36" s="107"/>
      <c r="AE36" s="107"/>
      <c r="AF36" s="107"/>
      <c r="AG36" s="20"/>
      <c r="AH36" s="20"/>
      <c r="AI36" s="107"/>
      <c r="AJ36" s="107"/>
      <c r="AK36" s="107"/>
      <c r="AL36" s="107"/>
      <c r="AM36" s="107"/>
      <c r="AN36" s="107"/>
      <c r="AO36" s="107"/>
      <c r="AP36" s="107"/>
      <c r="AQ36" s="107"/>
      <c r="AR36" s="107"/>
      <c r="AS36" s="61">
        <f>E36+AB36+AF36+AI36</f>
        <v>2260000</v>
      </c>
      <c r="AT36" s="36">
        <v>46053</v>
      </c>
      <c r="AU36" s="145" t="s">
        <v>3603</v>
      </c>
    </row>
    <row r="37" spans="1:47" s="10" customFormat="1" ht="14.25" customHeight="1" x14ac:dyDescent="0.2">
      <c r="A37" s="23" t="s">
        <v>221</v>
      </c>
      <c r="B37" s="111" t="s">
        <v>38</v>
      </c>
      <c r="C37" s="27" t="s">
        <v>222</v>
      </c>
      <c r="D37" s="107" t="s">
        <v>223</v>
      </c>
      <c r="E37" s="81">
        <v>16896000</v>
      </c>
      <c r="F37" s="81">
        <v>4224000</v>
      </c>
      <c r="G37" s="18" t="s">
        <v>224</v>
      </c>
      <c r="H37" s="31" t="s">
        <v>215</v>
      </c>
      <c r="I37" s="27" t="s">
        <v>225</v>
      </c>
      <c r="J37" s="251">
        <v>1023923147</v>
      </c>
      <c r="K37" s="7">
        <v>1</v>
      </c>
      <c r="L37" s="27" t="s">
        <v>226</v>
      </c>
      <c r="M37" s="111" t="s">
        <v>45</v>
      </c>
      <c r="N37" s="36">
        <v>46023</v>
      </c>
      <c r="O37" s="37" t="s">
        <v>218</v>
      </c>
      <c r="P37" s="39">
        <v>30329061</v>
      </c>
      <c r="Q37" s="62" t="s">
        <v>219</v>
      </c>
      <c r="R37" s="52" t="s">
        <v>48</v>
      </c>
      <c r="S37" s="302">
        <v>120</v>
      </c>
      <c r="T37" s="36">
        <v>46023</v>
      </c>
      <c r="U37" s="17">
        <v>46142</v>
      </c>
      <c r="V37" s="25" t="s">
        <v>49</v>
      </c>
      <c r="W37" s="53" t="s">
        <v>50</v>
      </c>
      <c r="X37" s="10" t="s">
        <v>86</v>
      </c>
      <c r="Y37" s="10" t="s">
        <v>227</v>
      </c>
      <c r="AA37" s="63">
        <v>46142</v>
      </c>
      <c r="AB37" s="64">
        <v>16896000</v>
      </c>
      <c r="AC37" s="19" t="s">
        <v>4262</v>
      </c>
      <c r="AD37" s="107"/>
      <c r="AE37" s="107"/>
      <c r="AF37" s="107"/>
      <c r="AG37" s="20"/>
      <c r="AH37" s="20"/>
      <c r="AI37" s="107"/>
      <c r="AJ37" s="107"/>
      <c r="AK37" s="107"/>
      <c r="AL37" s="107"/>
      <c r="AM37" s="107"/>
      <c r="AN37" s="107"/>
      <c r="AO37" s="107"/>
      <c r="AP37" s="107"/>
      <c r="AQ37" s="107"/>
      <c r="AR37" s="107"/>
      <c r="AS37" s="61">
        <f>E37+AB37+AF37+AI37</f>
        <v>33792000</v>
      </c>
      <c r="AT37" s="36">
        <v>46265</v>
      </c>
      <c r="AU37" s="111" t="s">
        <v>53</v>
      </c>
    </row>
    <row r="38" spans="1:47" s="10" customFormat="1" ht="14.25" customHeight="1" x14ac:dyDescent="0.2">
      <c r="A38" s="23" t="s">
        <v>228</v>
      </c>
      <c r="B38" s="111" t="s">
        <v>38</v>
      </c>
      <c r="C38" s="27" t="s">
        <v>222</v>
      </c>
      <c r="D38" s="107" t="s">
        <v>223</v>
      </c>
      <c r="E38" s="81">
        <v>16896000</v>
      </c>
      <c r="F38" s="81">
        <v>4224000</v>
      </c>
      <c r="G38" s="18" t="s">
        <v>224</v>
      </c>
      <c r="H38" s="31" t="s">
        <v>215</v>
      </c>
      <c r="I38" s="27" t="s">
        <v>225</v>
      </c>
      <c r="J38" s="251">
        <v>1071355620</v>
      </c>
      <c r="K38" s="7">
        <v>1</v>
      </c>
      <c r="L38" s="27" t="s">
        <v>229</v>
      </c>
      <c r="M38" s="111" t="s">
        <v>45</v>
      </c>
      <c r="N38" s="36">
        <v>46023</v>
      </c>
      <c r="O38" s="37" t="s">
        <v>218</v>
      </c>
      <c r="P38" s="39">
        <v>30329061</v>
      </c>
      <c r="Q38" s="62" t="s">
        <v>219</v>
      </c>
      <c r="R38" s="52" t="s">
        <v>48</v>
      </c>
      <c r="S38" s="302">
        <v>120</v>
      </c>
      <c r="T38" s="36">
        <v>46023</v>
      </c>
      <c r="U38" s="17">
        <v>46142</v>
      </c>
      <c r="V38" s="25" t="s">
        <v>49</v>
      </c>
      <c r="W38" s="53" t="s">
        <v>50</v>
      </c>
      <c r="X38" s="10" t="s">
        <v>86</v>
      </c>
      <c r="Y38" s="10" t="s">
        <v>230</v>
      </c>
      <c r="AA38" s="63">
        <v>46142</v>
      </c>
      <c r="AB38" s="64">
        <v>16896000</v>
      </c>
      <c r="AC38" s="19" t="s">
        <v>4262</v>
      </c>
      <c r="AD38" s="107"/>
      <c r="AE38" s="107"/>
      <c r="AF38" s="107"/>
      <c r="AG38" s="20"/>
      <c r="AH38" s="20"/>
      <c r="AI38" s="107"/>
      <c r="AJ38" s="107"/>
      <c r="AK38" s="107"/>
      <c r="AL38" s="107"/>
      <c r="AM38" s="107"/>
      <c r="AN38" s="107"/>
      <c r="AO38" s="107"/>
      <c r="AP38" s="107"/>
      <c r="AQ38" s="107"/>
      <c r="AR38" s="107"/>
      <c r="AS38" s="61">
        <f>E38+AB38+AF38+AI38</f>
        <v>33792000</v>
      </c>
      <c r="AT38" s="36">
        <v>46265</v>
      </c>
      <c r="AU38" s="111" t="s">
        <v>53</v>
      </c>
    </row>
    <row r="39" spans="1:47" s="10" customFormat="1" ht="14.25" customHeight="1" x14ac:dyDescent="0.15">
      <c r="A39" s="23" t="s">
        <v>231</v>
      </c>
      <c r="B39" s="111" t="s">
        <v>38</v>
      </c>
      <c r="C39" s="27" t="s">
        <v>222</v>
      </c>
      <c r="D39" s="107" t="s">
        <v>223</v>
      </c>
      <c r="E39" s="81">
        <v>16896000</v>
      </c>
      <c r="F39" s="81">
        <v>4224000</v>
      </c>
      <c r="G39" s="26" t="s">
        <v>232</v>
      </c>
      <c r="H39" s="31" t="s">
        <v>215</v>
      </c>
      <c r="I39" s="27" t="s">
        <v>233</v>
      </c>
      <c r="J39" s="251">
        <v>1047393530</v>
      </c>
      <c r="K39" s="7">
        <v>1</v>
      </c>
      <c r="L39" s="27" t="s">
        <v>234</v>
      </c>
      <c r="M39" s="111" t="s">
        <v>45</v>
      </c>
      <c r="N39" s="36">
        <v>46023</v>
      </c>
      <c r="O39" s="37" t="s">
        <v>218</v>
      </c>
      <c r="P39" s="39">
        <v>30329061</v>
      </c>
      <c r="Q39" s="62" t="s">
        <v>219</v>
      </c>
      <c r="R39" s="52" t="s">
        <v>48</v>
      </c>
      <c r="S39" s="302">
        <v>120</v>
      </c>
      <c r="T39" s="36">
        <v>46023</v>
      </c>
      <c r="U39" s="17">
        <v>46142</v>
      </c>
      <c r="V39" s="25" t="s">
        <v>235</v>
      </c>
      <c r="W39" s="53" t="s">
        <v>50</v>
      </c>
      <c r="X39" s="10" t="s">
        <v>86</v>
      </c>
      <c r="Y39" s="10" t="s">
        <v>236</v>
      </c>
      <c r="AA39" s="63">
        <v>46142</v>
      </c>
      <c r="AB39" s="64">
        <v>16896000</v>
      </c>
      <c r="AC39" s="19" t="s">
        <v>4262</v>
      </c>
      <c r="AD39" s="107"/>
      <c r="AE39" s="107"/>
      <c r="AF39" s="107"/>
      <c r="AG39" s="20"/>
      <c r="AH39" s="20"/>
      <c r="AI39" s="107"/>
      <c r="AJ39" s="107"/>
      <c r="AK39" s="107"/>
      <c r="AL39" s="107"/>
      <c r="AM39" s="107"/>
      <c r="AN39" s="107"/>
      <c r="AO39" s="107"/>
      <c r="AP39" s="107"/>
      <c r="AQ39" s="107"/>
      <c r="AR39" s="107"/>
      <c r="AS39" s="61">
        <f>E39+AB39+AF39+AI39</f>
        <v>33792000</v>
      </c>
      <c r="AT39" s="36">
        <v>46265</v>
      </c>
      <c r="AU39" s="111" t="s">
        <v>53</v>
      </c>
    </row>
    <row r="40" spans="1:47" s="10" customFormat="1" ht="14.25" customHeight="1" x14ac:dyDescent="0.2">
      <c r="A40" s="23" t="s">
        <v>237</v>
      </c>
      <c r="B40" s="111" t="s">
        <v>38</v>
      </c>
      <c r="C40" s="27" t="s">
        <v>134</v>
      </c>
      <c r="D40" s="107" t="s">
        <v>135</v>
      </c>
      <c r="E40" s="81">
        <v>7280000</v>
      </c>
      <c r="F40" s="81">
        <v>1820000</v>
      </c>
      <c r="G40" s="18" t="s">
        <v>238</v>
      </c>
      <c r="H40" s="31" t="s">
        <v>215</v>
      </c>
      <c r="I40" s="27" t="s">
        <v>138</v>
      </c>
      <c r="J40" s="38">
        <v>1117805367</v>
      </c>
      <c r="K40" s="7">
        <v>9</v>
      </c>
      <c r="L40" s="40" t="s">
        <v>239</v>
      </c>
      <c r="M40" s="111" t="s">
        <v>45</v>
      </c>
      <c r="N40" s="36">
        <v>46023</v>
      </c>
      <c r="O40" s="37" t="s">
        <v>218</v>
      </c>
      <c r="P40" s="39">
        <v>30329061</v>
      </c>
      <c r="Q40" s="62" t="s">
        <v>219</v>
      </c>
      <c r="R40" s="52" t="s">
        <v>48</v>
      </c>
      <c r="S40" s="302">
        <v>120</v>
      </c>
      <c r="T40" s="36">
        <v>46023</v>
      </c>
      <c r="U40" s="17">
        <v>46142</v>
      </c>
      <c r="V40" s="25" t="s">
        <v>235</v>
      </c>
      <c r="W40" s="53" t="s">
        <v>50</v>
      </c>
      <c r="X40" s="10" t="s">
        <v>51</v>
      </c>
      <c r="Y40" s="10" t="s">
        <v>240</v>
      </c>
      <c r="AA40" s="107"/>
      <c r="AB40" s="64"/>
      <c r="AC40" s="19"/>
      <c r="AD40" s="107"/>
      <c r="AE40" s="107"/>
      <c r="AF40" s="107"/>
      <c r="AG40" s="20"/>
      <c r="AH40" s="20"/>
      <c r="AI40" s="107"/>
      <c r="AJ40" s="107"/>
      <c r="AK40" s="107"/>
      <c r="AL40" s="107"/>
      <c r="AM40" s="107"/>
      <c r="AN40" s="107"/>
      <c r="AO40" s="107"/>
      <c r="AP40" s="107"/>
      <c r="AQ40" s="107"/>
      <c r="AR40" s="107"/>
      <c r="AS40" s="61">
        <f>E40+AB40+AF40+AI40</f>
        <v>7280000</v>
      </c>
      <c r="AT40" s="36">
        <f>U40</f>
        <v>46142</v>
      </c>
      <c r="AU40" s="145" t="s">
        <v>3603</v>
      </c>
    </row>
    <row r="41" spans="1:47" s="10" customFormat="1" ht="14.25" customHeight="1" x14ac:dyDescent="0.2">
      <c r="A41" s="23" t="s">
        <v>241</v>
      </c>
      <c r="B41" s="111" t="s">
        <v>38</v>
      </c>
      <c r="C41" s="27" t="s">
        <v>222</v>
      </c>
      <c r="D41" s="107" t="s">
        <v>223</v>
      </c>
      <c r="E41" s="81">
        <v>16896000</v>
      </c>
      <c r="F41" s="81">
        <v>4224000</v>
      </c>
      <c r="G41" s="18" t="s">
        <v>224</v>
      </c>
      <c r="H41" s="31" t="s">
        <v>215</v>
      </c>
      <c r="I41" s="27" t="s">
        <v>225</v>
      </c>
      <c r="J41" s="251">
        <v>40778815</v>
      </c>
      <c r="K41" s="7">
        <v>0</v>
      </c>
      <c r="L41" s="27" t="s">
        <v>242</v>
      </c>
      <c r="M41" s="111" t="s">
        <v>45</v>
      </c>
      <c r="N41" s="36">
        <v>46023</v>
      </c>
      <c r="O41" s="37" t="s">
        <v>218</v>
      </c>
      <c r="P41" s="39">
        <v>30329061</v>
      </c>
      <c r="Q41" s="62" t="s">
        <v>219</v>
      </c>
      <c r="R41" s="52" t="s">
        <v>48</v>
      </c>
      <c r="S41" s="302">
        <v>120</v>
      </c>
      <c r="T41" s="36">
        <v>46023</v>
      </c>
      <c r="U41" s="17">
        <v>46142</v>
      </c>
      <c r="V41" s="25" t="s">
        <v>235</v>
      </c>
      <c r="W41" s="53" t="s">
        <v>50</v>
      </c>
      <c r="X41" s="10" t="s">
        <v>86</v>
      </c>
      <c r="Y41" s="10" t="s">
        <v>243</v>
      </c>
      <c r="AA41" s="63">
        <v>46142</v>
      </c>
      <c r="AB41" s="64">
        <v>16896000</v>
      </c>
      <c r="AC41" s="19" t="s">
        <v>4262</v>
      </c>
      <c r="AD41" s="107"/>
      <c r="AE41" s="107"/>
      <c r="AF41" s="107"/>
      <c r="AG41" s="20"/>
      <c r="AH41" s="20"/>
      <c r="AI41" s="107"/>
      <c r="AJ41" s="107"/>
      <c r="AK41" s="107"/>
      <c r="AL41" s="107"/>
      <c r="AM41" s="107"/>
      <c r="AN41" s="107"/>
      <c r="AO41" s="107"/>
      <c r="AP41" s="107"/>
      <c r="AQ41" s="107"/>
      <c r="AR41" s="107"/>
      <c r="AS41" s="61">
        <f>E41+AB41+AF41+AI41</f>
        <v>33792000</v>
      </c>
      <c r="AT41" s="36">
        <v>46265</v>
      </c>
      <c r="AU41" s="111" t="s">
        <v>53</v>
      </c>
    </row>
    <row r="42" spans="1:47" s="10" customFormat="1" ht="14.25" customHeight="1" x14ac:dyDescent="0.2">
      <c r="A42" s="23" t="s">
        <v>244</v>
      </c>
      <c r="B42" s="111" t="s">
        <v>38</v>
      </c>
      <c r="C42" s="27" t="s">
        <v>222</v>
      </c>
      <c r="D42" s="107" t="s">
        <v>223</v>
      </c>
      <c r="E42" s="81">
        <v>8448000</v>
      </c>
      <c r="F42" s="81">
        <v>2112000</v>
      </c>
      <c r="G42" s="111" t="s">
        <v>191</v>
      </c>
      <c r="H42" s="31" t="s">
        <v>215</v>
      </c>
      <c r="I42" s="27" t="s">
        <v>192</v>
      </c>
      <c r="J42" s="251">
        <v>1118363875</v>
      </c>
      <c r="K42" s="7">
        <v>4</v>
      </c>
      <c r="L42" s="27" t="s">
        <v>245</v>
      </c>
      <c r="M42" s="111" t="s">
        <v>45</v>
      </c>
      <c r="N42" s="36">
        <v>46023</v>
      </c>
      <c r="O42" s="37" t="s">
        <v>218</v>
      </c>
      <c r="P42" s="39">
        <v>30329061</v>
      </c>
      <c r="Q42" s="62" t="s">
        <v>219</v>
      </c>
      <c r="R42" s="52" t="s">
        <v>48</v>
      </c>
      <c r="S42" s="302">
        <v>120</v>
      </c>
      <c r="T42" s="36">
        <v>46023</v>
      </c>
      <c r="U42" s="17">
        <v>46142</v>
      </c>
      <c r="V42" s="25" t="s">
        <v>49</v>
      </c>
      <c r="W42" s="53" t="s">
        <v>50</v>
      </c>
      <c r="X42" s="10" t="s">
        <v>86</v>
      </c>
      <c r="Y42" s="10" t="s">
        <v>246</v>
      </c>
      <c r="AA42" s="107"/>
      <c r="AB42" s="64"/>
      <c r="AC42" s="19"/>
      <c r="AD42" s="107"/>
      <c r="AE42" s="107"/>
      <c r="AF42" s="107"/>
      <c r="AG42" s="20"/>
      <c r="AH42" s="20"/>
      <c r="AI42" s="107"/>
      <c r="AJ42" s="107"/>
      <c r="AK42" s="107"/>
      <c r="AL42" s="107"/>
      <c r="AM42" s="107"/>
      <c r="AN42" s="107"/>
      <c r="AO42" s="107"/>
      <c r="AP42" s="107"/>
      <c r="AQ42" s="107"/>
      <c r="AR42" s="107"/>
      <c r="AS42" s="61">
        <f>E42+AB42+AF42+AI42</f>
        <v>8448000</v>
      </c>
      <c r="AT42" s="36">
        <f>U42</f>
        <v>46142</v>
      </c>
      <c r="AU42" s="145" t="s">
        <v>3603</v>
      </c>
    </row>
    <row r="43" spans="1:47" s="10" customFormat="1" ht="14.25" customHeight="1" x14ac:dyDescent="0.2">
      <c r="A43" s="23" t="s">
        <v>247</v>
      </c>
      <c r="B43" s="111" t="s">
        <v>38</v>
      </c>
      <c r="C43" s="27" t="s">
        <v>88</v>
      </c>
      <c r="D43" s="107" t="s">
        <v>89</v>
      </c>
      <c r="E43" s="81">
        <v>17600000</v>
      </c>
      <c r="F43" s="81">
        <v>4400000</v>
      </c>
      <c r="G43" s="18" t="s">
        <v>248</v>
      </c>
      <c r="H43" s="31" t="s">
        <v>249</v>
      </c>
      <c r="I43" s="27" t="s">
        <v>64</v>
      </c>
      <c r="J43" s="39">
        <v>36111698</v>
      </c>
      <c r="K43" s="7">
        <v>8</v>
      </c>
      <c r="L43" s="27" t="s">
        <v>250</v>
      </c>
      <c r="M43" s="111" t="s">
        <v>45</v>
      </c>
      <c r="N43" s="36">
        <v>46023</v>
      </c>
      <c r="O43" s="37" t="s">
        <v>251</v>
      </c>
      <c r="P43" s="38">
        <v>1117522348</v>
      </c>
      <c r="Q43" s="62" t="s">
        <v>252</v>
      </c>
      <c r="R43" s="52" t="s">
        <v>48</v>
      </c>
      <c r="S43" s="302">
        <v>120</v>
      </c>
      <c r="T43" s="36">
        <v>46023</v>
      </c>
      <c r="U43" s="17">
        <v>46142</v>
      </c>
      <c r="V43" s="25" t="s">
        <v>49</v>
      </c>
      <c r="W43" s="53" t="s">
        <v>50</v>
      </c>
      <c r="X43" s="10" t="s">
        <v>51</v>
      </c>
      <c r="Y43" s="10" t="s">
        <v>253</v>
      </c>
      <c r="AA43" s="63">
        <v>46142</v>
      </c>
      <c r="AB43" s="64">
        <v>17600000</v>
      </c>
      <c r="AC43" s="19" t="s">
        <v>4262</v>
      </c>
      <c r="AD43" s="107"/>
      <c r="AE43" s="107"/>
      <c r="AF43" s="107"/>
      <c r="AG43" s="20"/>
      <c r="AH43" s="20"/>
      <c r="AI43" s="107"/>
      <c r="AJ43" s="107"/>
      <c r="AK43" s="107"/>
      <c r="AL43" s="107"/>
      <c r="AM43" s="107"/>
      <c r="AN43" s="107"/>
      <c r="AO43" s="107"/>
      <c r="AP43" s="107"/>
      <c r="AQ43" s="107"/>
      <c r="AR43" s="107"/>
      <c r="AS43" s="61">
        <f>E43+AB43+AF43+AI43</f>
        <v>35200000</v>
      </c>
      <c r="AT43" s="36">
        <v>46265</v>
      </c>
      <c r="AU43" s="111" t="s">
        <v>53</v>
      </c>
    </row>
    <row r="44" spans="1:47" s="10" customFormat="1" ht="14.25" customHeight="1" x14ac:dyDescent="0.2">
      <c r="A44" s="23" t="s">
        <v>254</v>
      </c>
      <c r="B44" s="111" t="s">
        <v>38</v>
      </c>
      <c r="C44" s="27" t="s">
        <v>134</v>
      </c>
      <c r="D44" s="107" t="s">
        <v>135</v>
      </c>
      <c r="E44" s="81">
        <v>7280000</v>
      </c>
      <c r="F44" s="81">
        <v>1820000</v>
      </c>
      <c r="G44" s="18" t="s">
        <v>255</v>
      </c>
      <c r="H44" s="31" t="s">
        <v>256</v>
      </c>
      <c r="I44" s="27" t="s">
        <v>257</v>
      </c>
      <c r="J44" s="38">
        <v>1119213131</v>
      </c>
      <c r="K44" s="7">
        <v>4</v>
      </c>
      <c r="L44" s="27" t="s">
        <v>258</v>
      </c>
      <c r="M44" s="111" t="s">
        <v>45</v>
      </c>
      <c r="N44" s="36">
        <v>46023</v>
      </c>
      <c r="O44" s="42" t="s">
        <v>259</v>
      </c>
      <c r="P44" s="38">
        <v>52032255</v>
      </c>
      <c r="Q44" s="105" t="s">
        <v>260</v>
      </c>
      <c r="R44" s="52" t="s">
        <v>48</v>
      </c>
      <c r="S44" s="302">
        <v>120</v>
      </c>
      <c r="T44" s="36">
        <v>46023</v>
      </c>
      <c r="U44" s="17">
        <v>46142</v>
      </c>
      <c r="V44" s="25" t="s">
        <v>49</v>
      </c>
      <c r="W44" s="53" t="s">
        <v>50</v>
      </c>
      <c r="X44" s="10" t="s">
        <v>51</v>
      </c>
      <c r="Y44" s="10" t="s">
        <v>261</v>
      </c>
      <c r="AA44" s="63">
        <v>46057</v>
      </c>
      <c r="AB44" s="64"/>
      <c r="AC44" s="19"/>
      <c r="AD44" s="107" t="s">
        <v>2985</v>
      </c>
      <c r="AE44" s="63">
        <v>46118</v>
      </c>
      <c r="AF44" s="64">
        <v>2130000</v>
      </c>
      <c r="AG44" s="20"/>
      <c r="AH44" s="20"/>
      <c r="AI44" s="107"/>
      <c r="AJ44" s="107"/>
      <c r="AK44" s="107"/>
      <c r="AL44" s="107"/>
      <c r="AM44" s="107"/>
      <c r="AN44" s="107"/>
      <c r="AO44" s="107"/>
      <c r="AP44" s="107"/>
      <c r="AQ44" s="107"/>
      <c r="AR44" s="107"/>
      <c r="AS44" s="61">
        <f>E44+AB44+AF44+AI44</f>
        <v>9410000</v>
      </c>
      <c r="AT44" s="36">
        <f>U44</f>
        <v>46142</v>
      </c>
      <c r="AU44" s="145" t="s">
        <v>3603</v>
      </c>
    </row>
    <row r="45" spans="1:47" s="10" customFormat="1" ht="14.25" customHeight="1" x14ac:dyDescent="0.2">
      <c r="A45" s="23" t="s">
        <v>262</v>
      </c>
      <c r="B45" s="111" t="s">
        <v>38</v>
      </c>
      <c r="C45" s="27" t="s">
        <v>263</v>
      </c>
      <c r="D45" s="107" t="s">
        <v>264</v>
      </c>
      <c r="E45" s="81">
        <v>11776000</v>
      </c>
      <c r="F45" s="81">
        <v>2944000</v>
      </c>
      <c r="G45" s="111" t="s">
        <v>191</v>
      </c>
      <c r="H45" s="31" t="s">
        <v>256</v>
      </c>
      <c r="I45" s="27" t="s">
        <v>192</v>
      </c>
      <c r="J45" s="252">
        <v>1119210057</v>
      </c>
      <c r="K45" s="7">
        <v>3</v>
      </c>
      <c r="L45" s="40" t="s">
        <v>265</v>
      </c>
      <c r="M45" s="111" t="s">
        <v>45</v>
      </c>
      <c r="N45" s="36">
        <v>46023</v>
      </c>
      <c r="O45" s="42" t="s">
        <v>259</v>
      </c>
      <c r="P45" s="38">
        <v>52032255</v>
      </c>
      <c r="Q45" s="105" t="s">
        <v>260</v>
      </c>
      <c r="R45" s="52" t="s">
        <v>48</v>
      </c>
      <c r="S45" s="302">
        <v>120</v>
      </c>
      <c r="T45" s="36">
        <v>46023</v>
      </c>
      <c r="U45" s="17">
        <v>46142</v>
      </c>
      <c r="V45" s="25" t="s">
        <v>49</v>
      </c>
      <c r="W45" s="53" t="s">
        <v>50</v>
      </c>
      <c r="X45" s="10" t="s">
        <v>86</v>
      </c>
      <c r="Y45" s="10" t="s">
        <v>266</v>
      </c>
      <c r="AA45" s="63">
        <v>46142</v>
      </c>
      <c r="AB45" s="64">
        <v>9216000</v>
      </c>
      <c r="AC45" s="19" t="s">
        <v>4265</v>
      </c>
      <c r="AD45" s="107"/>
      <c r="AE45" s="107"/>
      <c r="AF45" s="107"/>
      <c r="AG45" s="20"/>
      <c r="AH45" s="20"/>
      <c r="AI45" s="107"/>
      <c r="AJ45" s="107"/>
      <c r="AK45" s="107"/>
      <c r="AL45" s="107"/>
      <c r="AM45" s="107"/>
      <c r="AN45" s="107"/>
      <c r="AO45" s="107"/>
      <c r="AP45" s="107"/>
      <c r="AQ45" s="107"/>
      <c r="AR45" s="107"/>
      <c r="AS45" s="61">
        <f>E45+AB45+AF45+AI45</f>
        <v>20992000</v>
      </c>
      <c r="AT45" s="36">
        <v>46234</v>
      </c>
      <c r="AU45" s="111" t="s">
        <v>53</v>
      </c>
    </row>
    <row r="46" spans="1:47" s="11" customFormat="1" ht="14.25" customHeight="1" x14ac:dyDescent="0.2">
      <c r="A46" s="28" t="s">
        <v>267</v>
      </c>
      <c r="B46" s="12" t="s">
        <v>38</v>
      </c>
      <c r="C46" s="29" t="s">
        <v>263</v>
      </c>
      <c r="D46" s="12" t="s">
        <v>264</v>
      </c>
      <c r="E46" s="30"/>
      <c r="F46" s="30"/>
      <c r="G46" s="12" t="s">
        <v>191</v>
      </c>
      <c r="H46" s="29" t="s">
        <v>256</v>
      </c>
      <c r="I46" s="29" t="s">
        <v>192</v>
      </c>
      <c r="J46" s="253">
        <v>1119210709</v>
      </c>
      <c r="K46" s="44"/>
      <c r="L46" s="45" t="s">
        <v>268</v>
      </c>
      <c r="M46" s="12"/>
      <c r="N46" s="46">
        <v>46023</v>
      </c>
      <c r="O46" s="47" t="s">
        <v>259</v>
      </c>
      <c r="P46" s="155">
        <v>52032255</v>
      </c>
      <c r="Q46" s="108" t="s">
        <v>260</v>
      </c>
      <c r="R46" s="55" t="s">
        <v>48</v>
      </c>
      <c r="S46" s="303"/>
      <c r="T46" s="46">
        <v>46023</v>
      </c>
      <c r="U46" s="46"/>
      <c r="V46" s="13" t="s">
        <v>49</v>
      </c>
      <c r="W46" s="56" t="s">
        <v>50</v>
      </c>
      <c r="Z46" s="11" t="s">
        <v>269</v>
      </c>
      <c r="AA46" s="12"/>
      <c r="AB46" s="126"/>
      <c r="AC46" s="65"/>
      <c r="AD46" s="12"/>
      <c r="AE46" s="12"/>
      <c r="AF46" s="12"/>
      <c r="AG46" s="67"/>
      <c r="AH46" s="67"/>
      <c r="AI46" s="12"/>
      <c r="AJ46" s="12"/>
      <c r="AK46" s="12"/>
      <c r="AL46" s="12"/>
      <c r="AM46" s="12"/>
      <c r="AN46" s="12"/>
      <c r="AO46" s="12"/>
      <c r="AP46" s="12"/>
      <c r="AQ46" s="12"/>
      <c r="AR46" s="12"/>
      <c r="AS46" s="69"/>
      <c r="AT46" s="46"/>
      <c r="AU46" s="12"/>
    </row>
    <row r="47" spans="1:47" s="10" customFormat="1" ht="14.25" customHeight="1" x14ac:dyDescent="0.2">
      <c r="A47" s="23" t="s">
        <v>270</v>
      </c>
      <c r="B47" s="111" t="s">
        <v>38</v>
      </c>
      <c r="C47" s="27" t="s">
        <v>263</v>
      </c>
      <c r="D47" s="107" t="s">
        <v>264</v>
      </c>
      <c r="E47" s="81">
        <v>11776000</v>
      </c>
      <c r="F47" s="81">
        <v>2944000</v>
      </c>
      <c r="G47" s="111" t="s">
        <v>191</v>
      </c>
      <c r="H47" s="31" t="s">
        <v>256</v>
      </c>
      <c r="I47" s="27" t="s">
        <v>192</v>
      </c>
      <c r="J47" s="251">
        <v>1119218353</v>
      </c>
      <c r="K47" s="7">
        <v>5</v>
      </c>
      <c r="L47" s="27" t="s">
        <v>271</v>
      </c>
      <c r="M47" s="111" t="s">
        <v>45</v>
      </c>
      <c r="N47" s="36">
        <v>46023</v>
      </c>
      <c r="O47" s="42" t="s">
        <v>259</v>
      </c>
      <c r="P47" s="38">
        <v>52032255</v>
      </c>
      <c r="Q47" s="105" t="s">
        <v>260</v>
      </c>
      <c r="R47" s="52" t="s">
        <v>48</v>
      </c>
      <c r="S47" s="302">
        <v>120</v>
      </c>
      <c r="T47" s="36">
        <v>46023</v>
      </c>
      <c r="U47" s="17">
        <v>46142</v>
      </c>
      <c r="V47" s="25" t="s">
        <v>49</v>
      </c>
      <c r="W47" s="53" t="s">
        <v>50</v>
      </c>
      <c r="X47" s="10" t="s">
        <v>86</v>
      </c>
      <c r="Y47" s="10" t="s">
        <v>159</v>
      </c>
      <c r="AA47" s="63">
        <v>46142</v>
      </c>
      <c r="AB47" s="64">
        <v>9216000</v>
      </c>
      <c r="AC47" s="19" t="s">
        <v>4265</v>
      </c>
      <c r="AD47" s="107"/>
      <c r="AE47" s="107"/>
      <c r="AF47" s="107"/>
      <c r="AG47" s="20"/>
      <c r="AH47" s="20"/>
      <c r="AI47" s="107"/>
      <c r="AJ47" s="107"/>
      <c r="AK47" s="107"/>
      <c r="AL47" s="107"/>
      <c r="AM47" s="107"/>
      <c r="AN47" s="107"/>
      <c r="AO47" s="107"/>
      <c r="AP47" s="107"/>
      <c r="AQ47" s="107"/>
      <c r="AR47" s="107"/>
      <c r="AS47" s="61">
        <f>E47+AB47+AF47+AI47</f>
        <v>20992000</v>
      </c>
      <c r="AT47" s="36">
        <v>46234</v>
      </c>
      <c r="AU47" s="111" t="s">
        <v>53</v>
      </c>
    </row>
    <row r="48" spans="1:47" s="10" customFormat="1" ht="14.25" customHeight="1" x14ac:dyDescent="0.2">
      <c r="A48" s="23" t="s">
        <v>272</v>
      </c>
      <c r="B48" s="111" t="s">
        <v>38</v>
      </c>
      <c r="C48" s="27" t="s">
        <v>263</v>
      </c>
      <c r="D48" s="107" t="s">
        <v>264</v>
      </c>
      <c r="E48" s="81">
        <v>11776000</v>
      </c>
      <c r="F48" s="81">
        <v>2944000</v>
      </c>
      <c r="G48" s="111" t="s">
        <v>191</v>
      </c>
      <c r="H48" s="31" t="s">
        <v>256</v>
      </c>
      <c r="I48" s="27" t="s">
        <v>192</v>
      </c>
      <c r="J48" s="251">
        <v>1119218249</v>
      </c>
      <c r="K48" s="7">
        <v>7</v>
      </c>
      <c r="L48" s="27" t="s">
        <v>273</v>
      </c>
      <c r="M48" s="111" t="s">
        <v>45</v>
      </c>
      <c r="N48" s="36">
        <v>46023</v>
      </c>
      <c r="O48" s="42" t="s">
        <v>259</v>
      </c>
      <c r="P48" s="38">
        <v>52032255</v>
      </c>
      <c r="Q48" s="105" t="s">
        <v>260</v>
      </c>
      <c r="R48" s="52" t="s">
        <v>48</v>
      </c>
      <c r="S48" s="302">
        <v>120</v>
      </c>
      <c r="T48" s="36">
        <v>46023</v>
      </c>
      <c r="U48" s="17">
        <v>46142</v>
      </c>
      <c r="V48" s="25" t="s">
        <v>49</v>
      </c>
      <c r="W48" s="53" t="s">
        <v>50</v>
      </c>
      <c r="X48" s="10" t="s">
        <v>86</v>
      </c>
      <c r="Y48" s="10" t="s">
        <v>274</v>
      </c>
      <c r="AA48" s="63">
        <v>46142</v>
      </c>
      <c r="AB48" s="64">
        <v>9216000</v>
      </c>
      <c r="AC48" s="19" t="s">
        <v>4265</v>
      </c>
      <c r="AD48" s="107"/>
      <c r="AE48" s="107"/>
      <c r="AF48" s="107"/>
      <c r="AG48" s="20"/>
      <c r="AH48" s="20"/>
      <c r="AI48" s="107"/>
      <c r="AJ48" s="107"/>
      <c r="AK48" s="107"/>
      <c r="AL48" s="107"/>
      <c r="AM48" s="107"/>
      <c r="AN48" s="107"/>
      <c r="AO48" s="107"/>
      <c r="AP48" s="107"/>
      <c r="AQ48" s="107"/>
      <c r="AR48" s="107"/>
      <c r="AS48" s="61">
        <f>E48+AB48+AF48+AI48</f>
        <v>20992000</v>
      </c>
      <c r="AT48" s="36">
        <v>46234</v>
      </c>
      <c r="AU48" s="111" t="s">
        <v>53</v>
      </c>
    </row>
    <row r="49" spans="1:47" s="11" customFormat="1" ht="14.25" customHeight="1" x14ac:dyDescent="0.2">
      <c r="A49" s="28" t="s">
        <v>275</v>
      </c>
      <c r="B49" s="12" t="s">
        <v>38</v>
      </c>
      <c r="C49" s="29" t="s">
        <v>263</v>
      </c>
      <c r="D49" s="12" t="s">
        <v>264</v>
      </c>
      <c r="E49" s="30"/>
      <c r="F49" s="30"/>
      <c r="G49" s="12" t="s">
        <v>191</v>
      </c>
      <c r="H49" s="29" t="s">
        <v>256</v>
      </c>
      <c r="I49" s="29" t="s">
        <v>192</v>
      </c>
      <c r="J49" s="156">
        <v>1081732322</v>
      </c>
      <c r="K49" s="44"/>
      <c r="L49" s="29" t="s">
        <v>276</v>
      </c>
      <c r="M49" s="12"/>
      <c r="N49" s="46">
        <v>46023</v>
      </c>
      <c r="O49" s="47" t="s">
        <v>259</v>
      </c>
      <c r="P49" s="155">
        <v>52032255</v>
      </c>
      <c r="Q49" s="108" t="s">
        <v>260</v>
      </c>
      <c r="R49" s="55" t="s">
        <v>48</v>
      </c>
      <c r="S49" s="303"/>
      <c r="T49" s="46">
        <v>46023</v>
      </c>
      <c r="U49" s="46"/>
      <c r="V49" s="13"/>
      <c r="W49" s="56" t="s">
        <v>50</v>
      </c>
      <c r="Z49" s="11" t="s">
        <v>269</v>
      </c>
      <c r="AA49" s="12"/>
      <c r="AB49" s="126"/>
      <c r="AC49" s="65"/>
      <c r="AD49" s="12"/>
      <c r="AE49" s="12"/>
      <c r="AF49" s="12"/>
      <c r="AG49" s="67"/>
      <c r="AH49" s="67"/>
      <c r="AI49" s="12"/>
      <c r="AJ49" s="12"/>
      <c r="AK49" s="12"/>
      <c r="AL49" s="12"/>
      <c r="AM49" s="12"/>
      <c r="AN49" s="12"/>
      <c r="AO49" s="12"/>
      <c r="AP49" s="12"/>
      <c r="AQ49" s="12"/>
      <c r="AR49" s="12"/>
      <c r="AS49" s="69"/>
      <c r="AT49" s="46"/>
      <c r="AU49" s="12"/>
    </row>
    <row r="50" spans="1:47" s="10" customFormat="1" ht="14.25" customHeight="1" x14ac:dyDescent="0.2">
      <c r="A50" s="23" t="s">
        <v>277</v>
      </c>
      <c r="B50" s="111" t="s">
        <v>38</v>
      </c>
      <c r="C50" s="27" t="s">
        <v>263</v>
      </c>
      <c r="D50" s="107" t="s">
        <v>264</v>
      </c>
      <c r="E50" s="81">
        <v>11776000</v>
      </c>
      <c r="F50" s="81">
        <v>2944000</v>
      </c>
      <c r="G50" s="111" t="s">
        <v>191</v>
      </c>
      <c r="H50" s="31" t="s">
        <v>256</v>
      </c>
      <c r="I50" s="27" t="s">
        <v>192</v>
      </c>
      <c r="J50" s="251">
        <v>1119215237</v>
      </c>
      <c r="K50" s="7">
        <v>5</v>
      </c>
      <c r="L50" s="27" t="s">
        <v>278</v>
      </c>
      <c r="M50" s="111" t="s">
        <v>45</v>
      </c>
      <c r="N50" s="36">
        <v>46023</v>
      </c>
      <c r="O50" s="42" t="s">
        <v>259</v>
      </c>
      <c r="P50" s="38">
        <v>52032255</v>
      </c>
      <c r="Q50" s="105" t="s">
        <v>260</v>
      </c>
      <c r="R50" s="52" t="s">
        <v>48</v>
      </c>
      <c r="S50" s="302">
        <v>120</v>
      </c>
      <c r="T50" s="36">
        <v>46023</v>
      </c>
      <c r="U50" s="17">
        <v>46142</v>
      </c>
      <c r="V50" s="111" t="s">
        <v>279</v>
      </c>
      <c r="W50" s="53" t="s">
        <v>50</v>
      </c>
      <c r="X50" s="10" t="s">
        <v>86</v>
      </c>
      <c r="Y50" s="10" t="s">
        <v>280</v>
      </c>
      <c r="AA50" s="63">
        <v>46142</v>
      </c>
      <c r="AB50" s="64">
        <v>9216000</v>
      </c>
      <c r="AC50" s="19" t="s">
        <v>4265</v>
      </c>
      <c r="AD50" s="107"/>
      <c r="AE50" s="107"/>
      <c r="AF50" s="107"/>
      <c r="AG50" s="20"/>
      <c r="AH50" s="20"/>
      <c r="AI50" s="107"/>
      <c r="AJ50" s="107"/>
      <c r="AK50" s="107"/>
      <c r="AL50" s="107"/>
      <c r="AM50" s="107"/>
      <c r="AN50" s="107"/>
      <c r="AO50" s="107"/>
      <c r="AP50" s="107"/>
      <c r="AQ50" s="107"/>
      <c r="AR50" s="107"/>
      <c r="AS50" s="61">
        <f>E50+AB50+AF50+AI50</f>
        <v>20992000</v>
      </c>
      <c r="AT50" s="36">
        <v>46172</v>
      </c>
      <c r="AU50" s="111" t="s">
        <v>1573</v>
      </c>
    </row>
    <row r="51" spans="1:47" s="10" customFormat="1" ht="14.25" customHeight="1" x14ac:dyDescent="0.2">
      <c r="A51" s="23" t="s">
        <v>281</v>
      </c>
      <c r="B51" s="111" t="s">
        <v>38</v>
      </c>
      <c r="C51" s="27" t="s">
        <v>282</v>
      </c>
      <c r="D51" s="107" t="s">
        <v>283</v>
      </c>
      <c r="E51" s="81">
        <v>21120000</v>
      </c>
      <c r="F51" s="81">
        <v>5280000</v>
      </c>
      <c r="G51" s="18" t="s">
        <v>284</v>
      </c>
      <c r="H51" s="31" t="s">
        <v>256</v>
      </c>
      <c r="I51" s="15" t="s">
        <v>233</v>
      </c>
      <c r="J51" s="251">
        <v>1006516021</v>
      </c>
      <c r="K51" s="7">
        <v>3</v>
      </c>
      <c r="L51" s="27" t="s">
        <v>285</v>
      </c>
      <c r="M51" s="111" t="s">
        <v>45</v>
      </c>
      <c r="N51" s="36">
        <v>46023</v>
      </c>
      <c r="O51" s="42" t="s">
        <v>259</v>
      </c>
      <c r="P51" s="38">
        <v>52032255</v>
      </c>
      <c r="Q51" s="105" t="s">
        <v>260</v>
      </c>
      <c r="R51" s="52" t="s">
        <v>48</v>
      </c>
      <c r="S51" s="302">
        <v>120</v>
      </c>
      <c r="T51" s="36">
        <v>46023</v>
      </c>
      <c r="U51" s="17">
        <v>46142</v>
      </c>
      <c r="V51" s="25" t="s">
        <v>235</v>
      </c>
      <c r="W51" s="53" t="s">
        <v>50</v>
      </c>
      <c r="X51" s="10" t="s">
        <v>86</v>
      </c>
      <c r="Y51" s="10" t="s">
        <v>286</v>
      </c>
      <c r="AA51" s="63">
        <v>46142</v>
      </c>
      <c r="AB51" s="64">
        <v>21120000</v>
      </c>
      <c r="AC51" s="19" t="s">
        <v>5079</v>
      </c>
      <c r="AD51" s="107"/>
      <c r="AE51" s="107"/>
      <c r="AF51" s="107"/>
      <c r="AG51" s="20"/>
      <c r="AH51" s="20"/>
      <c r="AI51" s="107"/>
      <c r="AJ51" s="107"/>
      <c r="AK51" s="107"/>
      <c r="AL51" s="107"/>
      <c r="AM51" s="107"/>
      <c r="AN51" s="107"/>
      <c r="AO51" s="107"/>
      <c r="AP51" s="107"/>
      <c r="AQ51" s="107"/>
      <c r="AR51" s="107"/>
      <c r="AS51" s="61">
        <f>E51+AB51+AF51+AI51</f>
        <v>42240000</v>
      </c>
      <c r="AT51" s="36">
        <v>46173</v>
      </c>
      <c r="AU51" s="324" t="s">
        <v>3603</v>
      </c>
    </row>
    <row r="52" spans="1:47" s="10" customFormat="1" ht="14.25" customHeight="1" x14ac:dyDescent="0.2">
      <c r="A52" s="23" t="s">
        <v>287</v>
      </c>
      <c r="B52" s="111" t="s">
        <v>38</v>
      </c>
      <c r="C52" s="27" t="s">
        <v>263</v>
      </c>
      <c r="D52" s="107" t="s">
        <v>264</v>
      </c>
      <c r="E52" s="81">
        <v>11776000</v>
      </c>
      <c r="F52" s="81">
        <v>2944000</v>
      </c>
      <c r="G52" s="111" t="s">
        <v>191</v>
      </c>
      <c r="H52" s="31" t="s">
        <v>256</v>
      </c>
      <c r="I52" s="27" t="s">
        <v>192</v>
      </c>
      <c r="J52" s="251">
        <v>1118020432</v>
      </c>
      <c r="K52" s="7">
        <v>3</v>
      </c>
      <c r="L52" s="27" t="s">
        <v>288</v>
      </c>
      <c r="M52" s="111" t="s">
        <v>45</v>
      </c>
      <c r="N52" s="36">
        <v>46023</v>
      </c>
      <c r="O52" s="42" t="s">
        <v>259</v>
      </c>
      <c r="P52" s="38">
        <v>52032255</v>
      </c>
      <c r="Q52" s="105" t="s">
        <v>260</v>
      </c>
      <c r="R52" s="52" t="s">
        <v>48</v>
      </c>
      <c r="S52" s="302">
        <v>120</v>
      </c>
      <c r="T52" s="36">
        <v>46023</v>
      </c>
      <c r="U52" s="17">
        <v>46142</v>
      </c>
      <c r="V52" s="25" t="s">
        <v>235</v>
      </c>
      <c r="W52" s="53" t="s">
        <v>50</v>
      </c>
      <c r="X52" s="10" t="s">
        <v>86</v>
      </c>
      <c r="Y52" s="10" t="s">
        <v>289</v>
      </c>
      <c r="AA52" s="63">
        <v>46142</v>
      </c>
      <c r="AB52" s="64">
        <v>9216000</v>
      </c>
      <c r="AC52" s="19" t="s">
        <v>4265</v>
      </c>
      <c r="AD52" s="107"/>
      <c r="AE52" s="107"/>
      <c r="AF52" s="107"/>
      <c r="AG52" s="20"/>
      <c r="AH52" s="20"/>
      <c r="AI52" s="107"/>
      <c r="AJ52" s="107"/>
      <c r="AK52" s="107"/>
      <c r="AL52" s="107"/>
      <c r="AM52" s="107"/>
      <c r="AN52" s="107"/>
      <c r="AO52" s="107"/>
      <c r="AP52" s="107"/>
      <c r="AQ52" s="107"/>
      <c r="AR52" s="107"/>
      <c r="AS52" s="61">
        <f>E52+AB52+AF52+AI52</f>
        <v>20992000</v>
      </c>
      <c r="AT52" s="36">
        <v>46234</v>
      </c>
      <c r="AU52" s="111" t="s">
        <v>53</v>
      </c>
    </row>
    <row r="53" spans="1:47" s="10" customFormat="1" ht="14.25" customHeight="1" x14ac:dyDescent="0.2">
      <c r="A53" s="23" t="s">
        <v>290</v>
      </c>
      <c r="B53" s="111" t="s">
        <v>38</v>
      </c>
      <c r="C53" s="27" t="s">
        <v>263</v>
      </c>
      <c r="D53" s="107" t="s">
        <v>264</v>
      </c>
      <c r="E53" s="81">
        <v>11776000</v>
      </c>
      <c r="F53" s="81">
        <v>2944000</v>
      </c>
      <c r="G53" s="111" t="s">
        <v>191</v>
      </c>
      <c r="H53" s="31" t="s">
        <v>256</v>
      </c>
      <c r="I53" s="27" t="s">
        <v>192</v>
      </c>
      <c r="J53" s="251">
        <v>1006504629</v>
      </c>
      <c r="K53" s="7">
        <v>9</v>
      </c>
      <c r="L53" s="27" t="s">
        <v>291</v>
      </c>
      <c r="M53" s="111" t="s">
        <v>45</v>
      </c>
      <c r="N53" s="36">
        <v>46023</v>
      </c>
      <c r="O53" s="42" t="s">
        <v>259</v>
      </c>
      <c r="P53" s="38">
        <v>52032255</v>
      </c>
      <c r="Q53" s="105" t="s">
        <v>260</v>
      </c>
      <c r="R53" s="52" t="s">
        <v>48</v>
      </c>
      <c r="S53" s="302">
        <v>120</v>
      </c>
      <c r="T53" s="36">
        <v>46023</v>
      </c>
      <c r="U53" s="17">
        <v>46142</v>
      </c>
      <c r="V53" s="25" t="s">
        <v>235</v>
      </c>
      <c r="W53" s="53" t="s">
        <v>50</v>
      </c>
      <c r="X53" s="10" t="s">
        <v>86</v>
      </c>
      <c r="Y53" s="10" t="s">
        <v>292</v>
      </c>
      <c r="AA53" s="63">
        <v>46142</v>
      </c>
      <c r="AB53" s="64">
        <v>9216000</v>
      </c>
      <c r="AC53" s="19" t="s">
        <v>4265</v>
      </c>
      <c r="AD53" s="107"/>
      <c r="AE53" s="107"/>
      <c r="AF53" s="107"/>
      <c r="AG53" s="20"/>
      <c r="AH53" s="20"/>
      <c r="AI53" s="107"/>
      <c r="AJ53" s="107"/>
      <c r="AK53" s="107"/>
      <c r="AL53" s="107"/>
      <c r="AM53" s="107"/>
      <c r="AN53" s="107"/>
      <c r="AO53" s="107"/>
      <c r="AP53" s="107"/>
      <c r="AQ53" s="107"/>
      <c r="AR53" s="107"/>
      <c r="AS53" s="61">
        <f>E53+AB53+AF53+AI53</f>
        <v>20992000</v>
      </c>
      <c r="AT53" s="36">
        <v>46234</v>
      </c>
      <c r="AU53" s="111" t="s">
        <v>53</v>
      </c>
    </row>
    <row r="54" spans="1:47" s="10" customFormat="1" ht="14.25" customHeight="1" x14ac:dyDescent="0.2">
      <c r="A54" s="23" t="s">
        <v>293</v>
      </c>
      <c r="B54" s="111" t="s">
        <v>38</v>
      </c>
      <c r="C54" s="27" t="s">
        <v>294</v>
      </c>
      <c r="D54" s="111" t="s">
        <v>295</v>
      </c>
      <c r="E54" s="81">
        <v>4840000</v>
      </c>
      <c r="F54" s="81">
        <v>4840000</v>
      </c>
      <c r="G54" s="18" t="s">
        <v>296</v>
      </c>
      <c r="H54" s="31" t="s">
        <v>256</v>
      </c>
      <c r="I54" s="27" t="s">
        <v>297</v>
      </c>
      <c r="J54" s="251">
        <v>1031165125</v>
      </c>
      <c r="K54" s="7">
        <v>4</v>
      </c>
      <c r="L54" s="27" t="s">
        <v>298</v>
      </c>
      <c r="M54" s="111" t="s">
        <v>45</v>
      </c>
      <c r="N54" s="36">
        <v>46023</v>
      </c>
      <c r="O54" s="42" t="s">
        <v>259</v>
      </c>
      <c r="P54" s="38">
        <v>52032255</v>
      </c>
      <c r="Q54" s="105" t="s">
        <v>260</v>
      </c>
      <c r="R54" s="52" t="s">
        <v>48</v>
      </c>
      <c r="S54" s="302">
        <v>31</v>
      </c>
      <c r="T54" s="36">
        <v>46023</v>
      </c>
      <c r="U54" s="17">
        <v>46053</v>
      </c>
      <c r="V54" s="25" t="s">
        <v>235</v>
      </c>
      <c r="W54" s="53" t="s">
        <v>50</v>
      </c>
      <c r="X54" s="10" t="s">
        <v>86</v>
      </c>
      <c r="Y54" s="10" t="s">
        <v>299</v>
      </c>
      <c r="AA54" s="63">
        <v>46048</v>
      </c>
      <c r="AB54" s="64">
        <v>4840000</v>
      </c>
      <c r="AC54" s="19" t="s">
        <v>300</v>
      </c>
      <c r="AD54" s="107"/>
      <c r="AE54" s="107"/>
      <c r="AF54" s="107"/>
      <c r="AG54" s="20"/>
      <c r="AH54" s="20"/>
      <c r="AI54" s="107"/>
      <c r="AJ54" s="107"/>
      <c r="AK54" s="107"/>
      <c r="AL54" s="107"/>
      <c r="AM54" s="107"/>
      <c r="AN54" s="107"/>
      <c r="AO54" s="107"/>
      <c r="AP54" s="107"/>
      <c r="AQ54" s="107"/>
      <c r="AR54" s="107"/>
      <c r="AS54" s="61">
        <f>E54+AB54+AF54+AI54</f>
        <v>9680000</v>
      </c>
      <c r="AT54" s="36">
        <v>46081</v>
      </c>
      <c r="AU54" s="145" t="s">
        <v>3603</v>
      </c>
    </row>
    <row r="55" spans="1:47" s="10" customFormat="1" ht="14.25" customHeight="1" x14ac:dyDescent="0.2">
      <c r="A55" s="23" t="s">
        <v>301</v>
      </c>
      <c r="B55" s="111" t="s">
        <v>38</v>
      </c>
      <c r="C55" s="27" t="s">
        <v>302</v>
      </c>
      <c r="D55" s="107" t="s">
        <v>303</v>
      </c>
      <c r="E55" s="81">
        <v>17600000</v>
      </c>
      <c r="F55" s="81">
        <v>4400000</v>
      </c>
      <c r="G55" s="18" t="s">
        <v>304</v>
      </c>
      <c r="H55" s="31" t="s">
        <v>256</v>
      </c>
      <c r="I55" s="27" t="s">
        <v>305</v>
      </c>
      <c r="J55" s="251">
        <v>1119218477</v>
      </c>
      <c r="K55" s="7">
        <v>1</v>
      </c>
      <c r="L55" s="27" t="s">
        <v>306</v>
      </c>
      <c r="M55" s="111" t="s">
        <v>45</v>
      </c>
      <c r="N55" s="36">
        <v>46023</v>
      </c>
      <c r="O55" s="42" t="s">
        <v>259</v>
      </c>
      <c r="P55" s="38">
        <v>52032255</v>
      </c>
      <c r="Q55" s="105" t="s">
        <v>260</v>
      </c>
      <c r="R55" s="52" t="s">
        <v>48</v>
      </c>
      <c r="S55" s="302">
        <v>120</v>
      </c>
      <c r="T55" s="36">
        <v>46023</v>
      </c>
      <c r="U55" s="17">
        <v>46142</v>
      </c>
      <c r="V55" s="25" t="s">
        <v>235</v>
      </c>
      <c r="W55" s="53" t="s">
        <v>50</v>
      </c>
      <c r="X55" s="10" t="s">
        <v>86</v>
      </c>
      <c r="Y55" s="10" t="s">
        <v>307</v>
      </c>
      <c r="AA55" s="63">
        <v>46142</v>
      </c>
      <c r="AB55" s="64">
        <v>17600000</v>
      </c>
      <c r="AC55" s="19" t="s">
        <v>4262</v>
      </c>
      <c r="AD55" s="107"/>
      <c r="AE55" s="107"/>
      <c r="AF55" s="107"/>
      <c r="AG55" s="20"/>
      <c r="AH55" s="20"/>
      <c r="AI55" s="107"/>
      <c r="AJ55" s="107"/>
      <c r="AK55" s="107"/>
      <c r="AL55" s="107"/>
      <c r="AM55" s="107"/>
      <c r="AN55" s="107"/>
      <c r="AO55" s="107"/>
      <c r="AP55" s="107"/>
      <c r="AQ55" s="107"/>
      <c r="AR55" s="107"/>
      <c r="AS55" s="61">
        <f>E55+AB55+AF55+AI55</f>
        <v>35200000</v>
      </c>
      <c r="AT55" s="36">
        <v>46265</v>
      </c>
      <c r="AU55" s="111" t="s">
        <v>53</v>
      </c>
    </row>
    <row r="56" spans="1:47" s="10" customFormat="1" ht="14.25" customHeight="1" x14ac:dyDescent="0.2">
      <c r="A56" s="23" t="s">
        <v>308</v>
      </c>
      <c r="B56" s="111" t="s">
        <v>38</v>
      </c>
      <c r="C56" s="27" t="s">
        <v>309</v>
      </c>
      <c r="D56" s="107" t="s">
        <v>310</v>
      </c>
      <c r="E56" s="81">
        <v>26000000</v>
      </c>
      <c r="F56" s="81">
        <v>6500000</v>
      </c>
      <c r="G56" s="18" t="s">
        <v>311</v>
      </c>
      <c r="H56" s="31" t="s">
        <v>256</v>
      </c>
      <c r="I56" s="27" t="s">
        <v>312</v>
      </c>
      <c r="J56" s="38">
        <v>65634169</v>
      </c>
      <c r="K56" s="7">
        <v>3</v>
      </c>
      <c r="L56" s="27" t="s">
        <v>313</v>
      </c>
      <c r="M56" s="111" t="s">
        <v>45</v>
      </c>
      <c r="N56" s="36">
        <v>46023</v>
      </c>
      <c r="O56" s="42" t="s">
        <v>259</v>
      </c>
      <c r="P56" s="38">
        <v>52032255</v>
      </c>
      <c r="Q56" s="105" t="s">
        <v>260</v>
      </c>
      <c r="R56" s="52" t="s">
        <v>48</v>
      </c>
      <c r="S56" s="302">
        <v>120</v>
      </c>
      <c r="T56" s="36">
        <v>46023</v>
      </c>
      <c r="U56" s="17">
        <v>46142</v>
      </c>
      <c r="V56" s="25" t="s">
        <v>235</v>
      </c>
      <c r="W56" s="53" t="s">
        <v>50</v>
      </c>
      <c r="X56" s="10" t="s">
        <v>51</v>
      </c>
      <c r="Y56" s="10" t="s">
        <v>314</v>
      </c>
      <c r="AA56" s="107"/>
      <c r="AB56" s="64"/>
      <c r="AC56" s="19"/>
      <c r="AD56" s="107"/>
      <c r="AE56" s="107"/>
      <c r="AF56" s="107"/>
      <c r="AG56" s="20"/>
      <c r="AH56" s="20"/>
      <c r="AI56" s="107"/>
      <c r="AJ56" s="107"/>
      <c r="AK56" s="107"/>
      <c r="AL56" s="107"/>
      <c r="AM56" s="107"/>
      <c r="AN56" s="107"/>
      <c r="AO56" s="107"/>
      <c r="AP56" s="107"/>
      <c r="AQ56" s="107"/>
      <c r="AR56" s="107"/>
      <c r="AS56" s="61">
        <f>E56+AB56+AF56+AI56</f>
        <v>26000000</v>
      </c>
      <c r="AT56" s="36">
        <f>U56</f>
        <v>46142</v>
      </c>
      <c r="AU56" s="145" t="s">
        <v>3603</v>
      </c>
    </row>
    <row r="57" spans="1:47" s="10" customFormat="1" ht="14.25" customHeight="1" x14ac:dyDescent="0.2">
      <c r="A57" s="23" t="s">
        <v>315</v>
      </c>
      <c r="B57" s="111" t="s">
        <v>38</v>
      </c>
      <c r="C57" s="27" t="s">
        <v>263</v>
      </c>
      <c r="D57" s="107" t="s">
        <v>264</v>
      </c>
      <c r="E57" s="81">
        <v>21120000</v>
      </c>
      <c r="F57" s="81">
        <v>5280000</v>
      </c>
      <c r="G57" s="31" t="s">
        <v>316</v>
      </c>
      <c r="H57" s="31" t="s">
        <v>256</v>
      </c>
      <c r="I57" s="27" t="s">
        <v>317</v>
      </c>
      <c r="J57" s="251">
        <v>1115946902</v>
      </c>
      <c r="K57" s="7">
        <v>7</v>
      </c>
      <c r="L57" s="27" t="s">
        <v>318</v>
      </c>
      <c r="M57" s="111" t="s">
        <v>45</v>
      </c>
      <c r="N57" s="36">
        <v>46023</v>
      </c>
      <c r="O57" s="42" t="s">
        <v>259</v>
      </c>
      <c r="P57" s="38">
        <v>52032255</v>
      </c>
      <c r="Q57" s="105" t="s">
        <v>260</v>
      </c>
      <c r="R57" s="52" t="s">
        <v>48</v>
      </c>
      <c r="S57" s="302">
        <v>120</v>
      </c>
      <c r="T57" s="36">
        <v>46023</v>
      </c>
      <c r="U57" s="17">
        <v>46142</v>
      </c>
      <c r="V57" s="25" t="s">
        <v>235</v>
      </c>
      <c r="W57" s="53" t="s">
        <v>50</v>
      </c>
      <c r="X57" s="10" t="s">
        <v>86</v>
      </c>
      <c r="Y57" s="10" t="s">
        <v>319</v>
      </c>
      <c r="AA57" s="63">
        <v>46142</v>
      </c>
      <c r="AB57" s="64">
        <v>21120000</v>
      </c>
      <c r="AC57" s="19" t="s">
        <v>4262</v>
      </c>
      <c r="AD57" s="107"/>
      <c r="AE57" s="107"/>
      <c r="AF57" s="107"/>
      <c r="AG57" s="20"/>
      <c r="AH57" s="20"/>
      <c r="AI57" s="107"/>
      <c r="AJ57" s="107"/>
      <c r="AK57" s="107"/>
      <c r="AL57" s="107"/>
      <c r="AM57" s="107"/>
      <c r="AN57" s="107"/>
      <c r="AO57" s="107"/>
      <c r="AP57" s="107"/>
      <c r="AQ57" s="107"/>
      <c r="AR57" s="107"/>
      <c r="AS57" s="61">
        <f>E57+AB57+AF57+AI57</f>
        <v>42240000</v>
      </c>
      <c r="AT57" s="36">
        <v>46265</v>
      </c>
      <c r="AU57" s="111" t="s">
        <v>53</v>
      </c>
    </row>
    <row r="58" spans="1:47" s="10" customFormat="1" ht="14.25" customHeight="1" x14ac:dyDescent="0.2">
      <c r="A58" s="23" t="s">
        <v>320</v>
      </c>
      <c r="B58" s="111" t="s">
        <v>38</v>
      </c>
      <c r="C58" s="27" t="s">
        <v>134</v>
      </c>
      <c r="D58" s="107" t="s">
        <v>135</v>
      </c>
      <c r="E58" s="81">
        <v>7280000</v>
      </c>
      <c r="F58" s="81">
        <v>1820000</v>
      </c>
      <c r="G58" s="18" t="s">
        <v>255</v>
      </c>
      <c r="H58" s="31" t="s">
        <v>321</v>
      </c>
      <c r="I58" s="27" t="s">
        <v>322</v>
      </c>
      <c r="J58" s="38">
        <v>1073503880</v>
      </c>
      <c r="K58" s="7">
        <v>0</v>
      </c>
      <c r="L58" s="27" t="s">
        <v>323</v>
      </c>
      <c r="M58" s="111" t="s">
        <v>45</v>
      </c>
      <c r="N58" s="36">
        <v>46023</v>
      </c>
      <c r="O58" s="42" t="s">
        <v>259</v>
      </c>
      <c r="P58" s="38">
        <v>52032255</v>
      </c>
      <c r="Q58" s="105" t="s">
        <v>260</v>
      </c>
      <c r="R58" s="52" t="s">
        <v>48</v>
      </c>
      <c r="S58" s="302">
        <v>120</v>
      </c>
      <c r="T58" s="36">
        <v>46023</v>
      </c>
      <c r="U58" s="17">
        <v>46142</v>
      </c>
      <c r="V58" s="25" t="s">
        <v>235</v>
      </c>
      <c r="W58" s="53" t="s">
        <v>50</v>
      </c>
      <c r="X58" s="10" t="s">
        <v>51</v>
      </c>
      <c r="Y58" s="10" t="s">
        <v>324</v>
      </c>
      <c r="AA58" s="107"/>
      <c r="AB58" s="64"/>
      <c r="AC58" s="19"/>
      <c r="AD58" s="107"/>
      <c r="AE58" s="107"/>
      <c r="AF58" s="107"/>
      <c r="AG58" s="20"/>
      <c r="AH58" s="20"/>
      <c r="AI58" s="107"/>
      <c r="AJ58" s="107"/>
      <c r="AK58" s="107"/>
      <c r="AL58" s="107"/>
      <c r="AM58" s="107"/>
      <c r="AN58" s="107"/>
      <c r="AO58" s="107"/>
      <c r="AP58" s="107"/>
      <c r="AQ58" s="107"/>
      <c r="AR58" s="107"/>
      <c r="AS58" s="61">
        <f>E58+AB58+AF58+AI58</f>
        <v>7280000</v>
      </c>
      <c r="AT58" s="36">
        <f>U58</f>
        <v>46142</v>
      </c>
      <c r="AU58" s="145" t="s">
        <v>3603</v>
      </c>
    </row>
    <row r="59" spans="1:47" s="10" customFormat="1" ht="14.25" customHeight="1" x14ac:dyDescent="0.2">
      <c r="A59" s="23" t="s">
        <v>325</v>
      </c>
      <c r="B59" s="111" t="s">
        <v>38</v>
      </c>
      <c r="C59" s="27" t="s">
        <v>263</v>
      </c>
      <c r="D59" s="107" t="s">
        <v>264</v>
      </c>
      <c r="E59" s="81">
        <v>11776000</v>
      </c>
      <c r="F59" s="81">
        <v>2944000</v>
      </c>
      <c r="G59" s="111" t="s">
        <v>191</v>
      </c>
      <c r="H59" s="31" t="s">
        <v>321</v>
      </c>
      <c r="I59" s="27" t="s">
        <v>192</v>
      </c>
      <c r="J59" s="251">
        <v>1193234173</v>
      </c>
      <c r="K59" s="7">
        <v>2</v>
      </c>
      <c r="L59" s="27" t="s">
        <v>326</v>
      </c>
      <c r="M59" s="111" t="s">
        <v>45</v>
      </c>
      <c r="N59" s="36">
        <v>46023</v>
      </c>
      <c r="O59" s="42" t="s">
        <v>259</v>
      </c>
      <c r="P59" s="38">
        <v>52032255</v>
      </c>
      <c r="Q59" s="105" t="s">
        <v>260</v>
      </c>
      <c r="R59" s="52" t="s">
        <v>48</v>
      </c>
      <c r="S59" s="302">
        <v>120</v>
      </c>
      <c r="T59" s="36">
        <v>46023</v>
      </c>
      <c r="U59" s="17">
        <v>46142</v>
      </c>
      <c r="V59" s="111" t="s">
        <v>279</v>
      </c>
      <c r="W59" s="53" t="s">
        <v>50</v>
      </c>
      <c r="X59" s="10" t="s">
        <v>86</v>
      </c>
      <c r="Y59" s="10" t="s">
        <v>327</v>
      </c>
      <c r="AA59" s="107"/>
      <c r="AB59" s="64"/>
      <c r="AC59" s="19"/>
      <c r="AD59" s="107"/>
      <c r="AE59" s="107"/>
      <c r="AF59" s="107"/>
      <c r="AG59" s="20"/>
      <c r="AH59" s="20"/>
      <c r="AI59" s="107"/>
      <c r="AJ59" s="107"/>
      <c r="AK59" s="107"/>
      <c r="AL59" s="107"/>
      <c r="AM59" s="107"/>
      <c r="AN59" s="107"/>
      <c r="AO59" s="107"/>
      <c r="AP59" s="107"/>
      <c r="AQ59" s="107"/>
      <c r="AR59" s="107"/>
      <c r="AS59" s="61">
        <f>E59+AB59+AF59+AI59</f>
        <v>11776000</v>
      </c>
      <c r="AT59" s="36">
        <f>U59</f>
        <v>46142</v>
      </c>
      <c r="AU59" s="145" t="s">
        <v>3603</v>
      </c>
    </row>
    <row r="60" spans="1:47" s="10" customFormat="1" ht="14.25" customHeight="1" x14ac:dyDescent="0.2">
      <c r="A60" s="23" t="s">
        <v>328</v>
      </c>
      <c r="B60" s="111" t="s">
        <v>38</v>
      </c>
      <c r="C60" s="27" t="s">
        <v>263</v>
      </c>
      <c r="D60" s="107" t="s">
        <v>264</v>
      </c>
      <c r="E60" s="81">
        <v>11776000</v>
      </c>
      <c r="F60" s="81">
        <v>2944000</v>
      </c>
      <c r="G60" s="111" t="s">
        <v>191</v>
      </c>
      <c r="H60" s="31" t="s">
        <v>321</v>
      </c>
      <c r="I60" s="27" t="s">
        <v>192</v>
      </c>
      <c r="J60" s="251">
        <v>40089096</v>
      </c>
      <c r="K60" s="7">
        <v>5</v>
      </c>
      <c r="L60" s="27" t="s">
        <v>329</v>
      </c>
      <c r="M60" s="111" t="s">
        <v>45</v>
      </c>
      <c r="N60" s="36">
        <v>46023</v>
      </c>
      <c r="O60" s="42" t="s">
        <v>259</v>
      </c>
      <c r="P60" s="38">
        <v>52032255</v>
      </c>
      <c r="Q60" s="105" t="s">
        <v>260</v>
      </c>
      <c r="R60" s="52" t="s">
        <v>48</v>
      </c>
      <c r="S60" s="302">
        <v>120</v>
      </c>
      <c r="T60" s="36">
        <v>46023</v>
      </c>
      <c r="U60" s="17">
        <v>46142</v>
      </c>
      <c r="V60" s="111" t="s">
        <v>279</v>
      </c>
      <c r="W60" s="53" t="s">
        <v>50</v>
      </c>
      <c r="X60" s="10" t="s">
        <v>86</v>
      </c>
      <c r="Y60" s="10" t="s">
        <v>330</v>
      </c>
      <c r="AA60" s="63">
        <v>46142</v>
      </c>
      <c r="AB60" s="64">
        <v>9216000</v>
      </c>
      <c r="AC60" s="19" t="s">
        <v>4265</v>
      </c>
      <c r="AD60" s="107"/>
      <c r="AE60" s="107"/>
      <c r="AF60" s="107"/>
      <c r="AG60" s="20"/>
      <c r="AH60" s="20"/>
      <c r="AI60" s="107"/>
      <c r="AJ60" s="107"/>
      <c r="AK60" s="107"/>
      <c r="AL60" s="107"/>
      <c r="AM60" s="107"/>
      <c r="AN60" s="107"/>
      <c r="AO60" s="107"/>
      <c r="AP60" s="107"/>
      <c r="AQ60" s="107"/>
      <c r="AR60" s="107"/>
      <c r="AS60" s="61">
        <f>E60+AB60+AF60+AI60</f>
        <v>20992000</v>
      </c>
      <c r="AT60" s="36">
        <v>46234</v>
      </c>
      <c r="AU60" s="111" t="s">
        <v>53</v>
      </c>
    </row>
    <row r="61" spans="1:47" s="10" customFormat="1" ht="14.25" customHeight="1" x14ac:dyDescent="0.2">
      <c r="A61" s="23" t="s">
        <v>331</v>
      </c>
      <c r="B61" s="111" t="s">
        <v>38</v>
      </c>
      <c r="C61" s="27" t="s">
        <v>263</v>
      </c>
      <c r="D61" s="107" t="s">
        <v>264</v>
      </c>
      <c r="E61" s="81">
        <v>11776000</v>
      </c>
      <c r="F61" s="81">
        <v>2944000</v>
      </c>
      <c r="G61" s="111" t="s">
        <v>191</v>
      </c>
      <c r="H61" s="31" t="s">
        <v>321</v>
      </c>
      <c r="I61" s="27" t="s">
        <v>192</v>
      </c>
      <c r="J61" s="251">
        <v>1084261818</v>
      </c>
      <c r="K61" s="7">
        <v>3</v>
      </c>
      <c r="L61" s="27" t="s">
        <v>332</v>
      </c>
      <c r="M61" s="111" t="s">
        <v>45</v>
      </c>
      <c r="N61" s="36">
        <v>46023</v>
      </c>
      <c r="O61" s="42" t="s">
        <v>259</v>
      </c>
      <c r="P61" s="38">
        <v>52032255</v>
      </c>
      <c r="Q61" s="105" t="s">
        <v>260</v>
      </c>
      <c r="R61" s="52" t="s">
        <v>48</v>
      </c>
      <c r="S61" s="302">
        <v>120</v>
      </c>
      <c r="T61" s="36">
        <v>46023</v>
      </c>
      <c r="U61" s="17">
        <v>46142</v>
      </c>
      <c r="V61" s="111" t="s">
        <v>279</v>
      </c>
      <c r="W61" s="53" t="s">
        <v>50</v>
      </c>
      <c r="X61" s="10" t="s">
        <v>86</v>
      </c>
      <c r="Y61" s="10" t="s">
        <v>333</v>
      </c>
      <c r="AA61" s="63">
        <v>46142</v>
      </c>
      <c r="AB61" s="64">
        <v>9216000</v>
      </c>
      <c r="AC61" s="19" t="s">
        <v>4265</v>
      </c>
      <c r="AD61" s="107"/>
      <c r="AE61" s="107"/>
      <c r="AF61" s="107"/>
      <c r="AG61" s="20"/>
      <c r="AH61" s="20"/>
      <c r="AI61" s="107"/>
      <c r="AJ61" s="107"/>
      <c r="AK61" s="107"/>
      <c r="AL61" s="107"/>
      <c r="AM61" s="107"/>
      <c r="AN61" s="107"/>
      <c r="AO61" s="107"/>
      <c r="AP61" s="107"/>
      <c r="AQ61" s="107"/>
      <c r="AR61" s="107"/>
      <c r="AS61" s="61">
        <f>E61+AB61+AF61+AI61</f>
        <v>20992000</v>
      </c>
      <c r="AT61" s="36">
        <v>46234</v>
      </c>
      <c r="AU61" s="111" t="s">
        <v>53</v>
      </c>
    </row>
    <row r="62" spans="1:47" s="10" customFormat="1" ht="14.25" customHeight="1" x14ac:dyDescent="0.2">
      <c r="A62" s="23" t="s">
        <v>334</v>
      </c>
      <c r="B62" s="111" t="s">
        <v>38</v>
      </c>
      <c r="C62" s="27" t="s">
        <v>263</v>
      </c>
      <c r="D62" s="107" t="s">
        <v>264</v>
      </c>
      <c r="E62" s="81">
        <v>11776000</v>
      </c>
      <c r="F62" s="81">
        <v>2944000</v>
      </c>
      <c r="G62" s="111" t="s">
        <v>191</v>
      </c>
      <c r="H62" s="31" t="s">
        <v>321</v>
      </c>
      <c r="I62" s="27" t="s">
        <v>192</v>
      </c>
      <c r="J62" s="251">
        <v>1193572945</v>
      </c>
      <c r="K62" s="7">
        <v>0</v>
      </c>
      <c r="L62" s="27" t="s">
        <v>335</v>
      </c>
      <c r="M62" s="111" t="s">
        <v>45</v>
      </c>
      <c r="N62" s="36">
        <v>46023</v>
      </c>
      <c r="O62" s="42" t="s">
        <v>259</v>
      </c>
      <c r="P62" s="38">
        <v>52032255</v>
      </c>
      <c r="Q62" s="105" t="s">
        <v>260</v>
      </c>
      <c r="R62" s="52" t="s">
        <v>48</v>
      </c>
      <c r="S62" s="302">
        <v>120</v>
      </c>
      <c r="T62" s="36">
        <v>46023</v>
      </c>
      <c r="U62" s="17">
        <v>46142</v>
      </c>
      <c r="V62" s="111" t="s">
        <v>279</v>
      </c>
      <c r="W62" s="53" t="s">
        <v>50</v>
      </c>
      <c r="X62" s="10" t="s">
        <v>86</v>
      </c>
      <c r="Y62" s="10" t="s">
        <v>336</v>
      </c>
      <c r="AA62" s="63">
        <v>46142</v>
      </c>
      <c r="AB62" s="64">
        <v>9216000</v>
      </c>
      <c r="AC62" s="19" t="s">
        <v>4265</v>
      </c>
      <c r="AD62" s="107"/>
      <c r="AE62" s="107"/>
      <c r="AF62" s="107"/>
      <c r="AG62" s="20"/>
      <c r="AH62" s="20"/>
      <c r="AI62" s="107"/>
      <c r="AJ62" s="107"/>
      <c r="AK62" s="107"/>
      <c r="AL62" s="107"/>
      <c r="AM62" s="107"/>
      <c r="AN62" s="107"/>
      <c r="AO62" s="107"/>
      <c r="AP62" s="107"/>
      <c r="AQ62" s="107"/>
      <c r="AR62" s="107"/>
      <c r="AS62" s="61">
        <f>E62+AB62+AF62+AI62</f>
        <v>20992000</v>
      </c>
      <c r="AT62" s="36">
        <v>46234</v>
      </c>
      <c r="AU62" s="111" t="s">
        <v>53</v>
      </c>
    </row>
    <row r="63" spans="1:47" s="10" customFormat="1" ht="14.25" customHeight="1" x14ac:dyDescent="0.2">
      <c r="A63" s="23" t="s">
        <v>337</v>
      </c>
      <c r="B63" s="111" t="s">
        <v>38</v>
      </c>
      <c r="C63" s="27" t="s">
        <v>263</v>
      </c>
      <c r="D63" s="107" t="s">
        <v>264</v>
      </c>
      <c r="E63" s="81">
        <v>11776000</v>
      </c>
      <c r="F63" s="81">
        <v>2944000</v>
      </c>
      <c r="G63" s="111" t="s">
        <v>191</v>
      </c>
      <c r="H63" s="31" t="s">
        <v>321</v>
      </c>
      <c r="I63" s="27" t="s">
        <v>192</v>
      </c>
      <c r="J63" s="251">
        <v>1117487190</v>
      </c>
      <c r="K63" s="7">
        <v>7</v>
      </c>
      <c r="L63" s="27" t="s">
        <v>338</v>
      </c>
      <c r="M63" s="111" t="s">
        <v>45</v>
      </c>
      <c r="N63" s="36">
        <v>46023</v>
      </c>
      <c r="O63" s="42" t="s">
        <v>259</v>
      </c>
      <c r="P63" s="38">
        <v>52032255</v>
      </c>
      <c r="Q63" s="105" t="s">
        <v>260</v>
      </c>
      <c r="R63" s="52" t="s">
        <v>48</v>
      </c>
      <c r="S63" s="302">
        <v>120</v>
      </c>
      <c r="T63" s="36">
        <v>46023</v>
      </c>
      <c r="U63" s="17">
        <v>46142</v>
      </c>
      <c r="V63" s="111" t="s">
        <v>279</v>
      </c>
      <c r="W63" s="53" t="s">
        <v>50</v>
      </c>
      <c r="X63" s="10" t="s">
        <v>86</v>
      </c>
      <c r="Y63" s="10" t="s">
        <v>339</v>
      </c>
      <c r="AA63" s="107"/>
      <c r="AB63" s="64"/>
      <c r="AC63" s="19"/>
      <c r="AD63" s="107"/>
      <c r="AE63" s="107"/>
      <c r="AF63" s="107"/>
      <c r="AG63" s="20"/>
      <c r="AH63" s="20"/>
      <c r="AI63" s="107"/>
      <c r="AJ63" s="107"/>
      <c r="AK63" s="107"/>
      <c r="AL63" s="107"/>
      <c r="AM63" s="107"/>
      <c r="AN63" s="107"/>
      <c r="AO63" s="107"/>
      <c r="AP63" s="107"/>
      <c r="AQ63" s="107"/>
      <c r="AR63" s="107"/>
      <c r="AS63" s="61">
        <f>E63+AB63+AF63+AI63</f>
        <v>11776000</v>
      </c>
      <c r="AT63" s="36">
        <f>U63</f>
        <v>46142</v>
      </c>
      <c r="AU63" s="145" t="s">
        <v>3603</v>
      </c>
    </row>
    <row r="64" spans="1:47" s="10" customFormat="1" ht="14.25" customHeight="1" x14ac:dyDescent="0.2">
      <c r="A64" s="23" t="s">
        <v>340</v>
      </c>
      <c r="B64" s="111" t="s">
        <v>38</v>
      </c>
      <c r="C64" s="27" t="s">
        <v>263</v>
      </c>
      <c r="D64" s="107" t="s">
        <v>264</v>
      </c>
      <c r="E64" s="81">
        <v>21120000</v>
      </c>
      <c r="F64" s="81">
        <v>5280000</v>
      </c>
      <c r="G64" s="31" t="s">
        <v>316</v>
      </c>
      <c r="H64" s="31" t="s">
        <v>321</v>
      </c>
      <c r="I64" s="27" t="s">
        <v>317</v>
      </c>
      <c r="J64" s="251">
        <v>1110518557</v>
      </c>
      <c r="K64" s="7">
        <v>5</v>
      </c>
      <c r="L64" s="40" t="s">
        <v>341</v>
      </c>
      <c r="M64" s="111" t="s">
        <v>45</v>
      </c>
      <c r="N64" s="36">
        <v>46023</v>
      </c>
      <c r="O64" s="42" t="s">
        <v>259</v>
      </c>
      <c r="P64" s="38">
        <v>52032255</v>
      </c>
      <c r="Q64" s="105" t="s">
        <v>260</v>
      </c>
      <c r="R64" s="52" t="s">
        <v>48</v>
      </c>
      <c r="S64" s="302">
        <v>120</v>
      </c>
      <c r="T64" s="36">
        <v>46023</v>
      </c>
      <c r="U64" s="17">
        <v>46142</v>
      </c>
      <c r="V64" s="25" t="s">
        <v>235</v>
      </c>
      <c r="W64" s="53" t="s">
        <v>50</v>
      </c>
      <c r="X64" s="10" t="s">
        <v>86</v>
      </c>
      <c r="Y64" s="10" t="s">
        <v>342</v>
      </c>
      <c r="AA64" s="63">
        <v>46142</v>
      </c>
      <c r="AB64" s="64">
        <v>21120000</v>
      </c>
      <c r="AC64" s="19" t="s">
        <v>4262</v>
      </c>
      <c r="AD64" s="107"/>
      <c r="AE64" s="107"/>
      <c r="AF64" s="107"/>
      <c r="AG64" s="20"/>
      <c r="AH64" s="20"/>
      <c r="AI64" s="107"/>
      <c r="AJ64" s="107"/>
      <c r="AK64" s="107"/>
      <c r="AL64" s="107"/>
      <c r="AM64" s="107"/>
      <c r="AN64" s="107"/>
      <c r="AO64" s="107"/>
      <c r="AP64" s="107"/>
      <c r="AQ64" s="107"/>
      <c r="AR64" s="107"/>
      <c r="AS64" s="61">
        <f>E64+AB64+AF64+AI64</f>
        <v>42240000</v>
      </c>
      <c r="AT64" s="36">
        <v>46265</v>
      </c>
      <c r="AU64" s="111" t="s">
        <v>53</v>
      </c>
    </row>
    <row r="65" spans="1:47" s="10" customFormat="1" ht="14.25" customHeight="1" x14ac:dyDescent="0.2">
      <c r="A65" s="23" t="s">
        <v>343</v>
      </c>
      <c r="B65" s="111" t="s">
        <v>38</v>
      </c>
      <c r="C65" s="27" t="s">
        <v>263</v>
      </c>
      <c r="D65" s="107" t="s">
        <v>264</v>
      </c>
      <c r="E65" s="81">
        <v>11776000</v>
      </c>
      <c r="F65" s="81">
        <v>2944000</v>
      </c>
      <c r="G65" s="111" t="s">
        <v>344</v>
      </c>
      <c r="H65" s="31" t="s">
        <v>345</v>
      </c>
      <c r="I65" s="27" t="s">
        <v>192</v>
      </c>
      <c r="J65" s="251">
        <v>1117884325</v>
      </c>
      <c r="K65" s="7">
        <v>7</v>
      </c>
      <c r="L65" s="27" t="s">
        <v>346</v>
      </c>
      <c r="M65" s="111" t="s">
        <v>45</v>
      </c>
      <c r="N65" s="36">
        <v>46023</v>
      </c>
      <c r="O65" s="42" t="s">
        <v>259</v>
      </c>
      <c r="P65" s="38">
        <v>52032255</v>
      </c>
      <c r="Q65" s="105" t="s">
        <v>260</v>
      </c>
      <c r="R65" s="52" t="s">
        <v>48</v>
      </c>
      <c r="S65" s="302">
        <v>120</v>
      </c>
      <c r="T65" s="36">
        <v>46023</v>
      </c>
      <c r="U65" s="17">
        <v>46142</v>
      </c>
      <c r="V65" s="111" t="s">
        <v>279</v>
      </c>
      <c r="W65" s="53" t="s">
        <v>50</v>
      </c>
      <c r="X65" s="10" t="s">
        <v>86</v>
      </c>
      <c r="Y65" s="9" t="s">
        <v>347</v>
      </c>
      <c r="AA65" s="63">
        <v>46142</v>
      </c>
      <c r="AB65" s="64">
        <v>9216000</v>
      </c>
      <c r="AC65" s="19" t="s">
        <v>4265</v>
      </c>
      <c r="AD65" s="107"/>
      <c r="AE65" s="107"/>
      <c r="AF65" s="107"/>
      <c r="AG65" s="20"/>
      <c r="AH65" s="20"/>
      <c r="AI65" s="107"/>
      <c r="AJ65" s="107"/>
      <c r="AK65" s="107"/>
      <c r="AL65" s="107"/>
      <c r="AM65" s="107"/>
      <c r="AN65" s="107"/>
      <c r="AO65" s="107"/>
      <c r="AP65" s="107"/>
      <c r="AQ65" s="107"/>
      <c r="AR65" s="107"/>
      <c r="AS65" s="61">
        <f>E65+AB65+AF65+AI65</f>
        <v>20992000</v>
      </c>
      <c r="AT65" s="36">
        <v>46234</v>
      </c>
      <c r="AU65" s="111" t="s">
        <v>53</v>
      </c>
    </row>
    <row r="66" spans="1:47" s="10" customFormat="1" ht="14.25" customHeight="1" x14ac:dyDescent="0.2">
      <c r="A66" s="23" t="s">
        <v>348</v>
      </c>
      <c r="B66" s="111" t="s">
        <v>38</v>
      </c>
      <c r="C66" s="27" t="s">
        <v>263</v>
      </c>
      <c r="D66" s="107" t="s">
        <v>264</v>
      </c>
      <c r="E66" s="81">
        <v>11776000</v>
      </c>
      <c r="F66" s="81">
        <v>2944000</v>
      </c>
      <c r="G66" s="111" t="s">
        <v>344</v>
      </c>
      <c r="H66" s="31" t="s">
        <v>345</v>
      </c>
      <c r="I66" s="27" t="s">
        <v>192</v>
      </c>
      <c r="J66" s="71">
        <v>1117885473</v>
      </c>
      <c r="K66" s="7">
        <v>3</v>
      </c>
      <c r="L66" s="27" t="s">
        <v>349</v>
      </c>
      <c r="M66" s="111" t="s">
        <v>45</v>
      </c>
      <c r="N66" s="36">
        <v>46023</v>
      </c>
      <c r="O66" s="42" t="s">
        <v>259</v>
      </c>
      <c r="P66" s="38">
        <v>52032255</v>
      </c>
      <c r="Q66" s="105" t="s">
        <v>260</v>
      </c>
      <c r="R66" s="52" t="s">
        <v>48</v>
      </c>
      <c r="S66" s="302">
        <v>120</v>
      </c>
      <c r="T66" s="36">
        <v>46023</v>
      </c>
      <c r="U66" s="17">
        <v>46142</v>
      </c>
      <c r="V66" s="111" t="s">
        <v>279</v>
      </c>
      <c r="W66" s="53" t="s">
        <v>50</v>
      </c>
      <c r="X66" s="10" t="s">
        <v>86</v>
      </c>
      <c r="Y66" s="10" t="s">
        <v>350</v>
      </c>
      <c r="AA66" s="63">
        <v>46142</v>
      </c>
      <c r="AB66" s="64">
        <v>9216000</v>
      </c>
      <c r="AC66" s="19" t="s">
        <v>4265</v>
      </c>
      <c r="AD66" s="107"/>
      <c r="AE66" s="107"/>
      <c r="AF66" s="107"/>
      <c r="AG66" s="20"/>
      <c r="AH66" s="20"/>
      <c r="AI66" s="107"/>
      <c r="AJ66" s="107"/>
      <c r="AK66" s="107"/>
      <c r="AL66" s="107"/>
      <c r="AM66" s="107"/>
      <c r="AN66" s="107"/>
      <c r="AO66" s="107"/>
      <c r="AP66" s="107"/>
      <c r="AQ66" s="107"/>
      <c r="AR66" s="107"/>
      <c r="AS66" s="61">
        <f>E66+AB66+AF66+AI66</f>
        <v>20992000</v>
      </c>
      <c r="AT66" s="36">
        <v>46234</v>
      </c>
      <c r="AU66" s="111" t="s">
        <v>53</v>
      </c>
    </row>
    <row r="67" spans="1:47" s="10" customFormat="1" ht="14.25" customHeight="1" x14ac:dyDescent="0.2">
      <c r="A67" s="23" t="s">
        <v>351</v>
      </c>
      <c r="B67" s="111" t="s">
        <v>38</v>
      </c>
      <c r="C67" s="27" t="s">
        <v>263</v>
      </c>
      <c r="D67" s="107" t="s">
        <v>264</v>
      </c>
      <c r="E67" s="81">
        <v>11776000</v>
      </c>
      <c r="F67" s="81">
        <v>2944000</v>
      </c>
      <c r="G67" s="111" t="s">
        <v>344</v>
      </c>
      <c r="H67" s="31" t="s">
        <v>345</v>
      </c>
      <c r="I67" s="27" t="s">
        <v>192</v>
      </c>
      <c r="J67" s="251">
        <v>1023910526</v>
      </c>
      <c r="K67" s="7">
        <v>1</v>
      </c>
      <c r="L67" s="27" t="s">
        <v>352</v>
      </c>
      <c r="M67" s="111" t="s">
        <v>45</v>
      </c>
      <c r="N67" s="36">
        <v>46023</v>
      </c>
      <c r="O67" s="42" t="s">
        <v>259</v>
      </c>
      <c r="P67" s="38">
        <v>52032255</v>
      </c>
      <c r="Q67" s="105" t="s">
        <v>260</v>
      </c>
      <c r="R67" s="52" t="s">
        <v>48</v>
      </c>
      <c r="S67" s="302">
        <v>120</v>
      </c>
      <c r="T67" s="36">
        <v>46023</v>
      </c>
      <c r="U67" s="17">
        <v>46142</v>
      </c>
      <c r="V67" s="111" t="s">
        <v>279</v>
      </c>
      <c r="W67" s="53" t="s">
        <v>50</v>
      </c>
      <c r="X67" s="10" t="s">
        <v>86</v>
      </c>
      <c r="Y67" s="10" t="s">
        <v>353</v>
      </c>
      <c r="AA67" s="63">
        <v>46142</v>
      </c>
      <c r="AB67" s="64">
        <v>9216000</v>
      </c>
      <c r="AC67" s="19" t="s">
        <v>4265</v>
      </c>
      <c r="AD67" s="107"/>
      <c r="AE67" s="107"/>
      <c r="AF67" s="107"/>
      <c r="AG67" s="20"/>
      <c r="AH67" s="20"/>
      <c r="AI67" s="107"/>
      <c r="AJ67" s="107"/>
      <c r="AK67" s="107"/>
      <c r="AL67" s="107"/>
      <c r="AM67" s="107"/>
      <c r="AN67" s="107"/>
      <c r="AO67" s="107"/>
      <c r="AP67" s="107"/>
      <c r="AQ67" s="107"/>
      <c r="AR67" s="107"/>
      <c r="AS67" s="61">
        <f>E67+AB67+AF67+AI67</f>
        <v>20992000</v>
      </c>
      <c r="AT67" s="36">
        <v>46234</v>
      </c>
      <c r="AU67" s="111" t="s">
        <v>53</v>
      </c>
    </row>
    <row r="68" spans="1:47" s="10" customFormat="1" ht="14.25" customHeight="1" x14ac:dyDescent="0.2">
      <c r="A68" s="23" t="s">
        <v>354</v>
      </c>
      <c r="B68" s="111" t="s">
        <v>38</v>
      </c>
      <c r="C68" s="27" t="s">
        <v>263</v>
      </c>
      <c r="D68" s="107" t="s">
        <v>264</v>
      </c>
      <c r="E68" s="81">
        <v>11776000</v>
      </c>
      <c r="F68" s="81">
        <v>2944000</v>
      </c>
      <c r="G68" s="111" t="s">
        <v>344</v>
      </c>
      <c r="H68" s="31" t="s">
        <v>345</v>
      </c>
      <c r="I68" s="27" t="s">
        <v>192</v>
      </c>
      <c r="J68" s="251">
        <v>1117492710</v>
      </c>
      <c r="K68" s="7">
        <v>7</v>
      </c>
      <c r="L68" s="27" t="s">
        <v>355</v>
      </c>
      <c r="M68" s="111" t="s">
        <v>45</v>
      </c>
      <c r="N68" s="36">
        <v>46023</v>
      </c>
      <c r="O68" s="42" t="s">
        <v>259</v>
      </c>
      <c r="P68" s="38">
        <v>52032255</v>
      </c>
      <c r="Q68" s="105" t="s">
        <v>260</v>
      </c>
      <c r="R68" s="52" t="s">
        <v>48</v>
      </c>
      <c r="S68" s="302">
        <v>120</v>
      </c>
      <c r="T68" s="36">
        <v>46023</v>
      </c>
      <c r="U68" s="17">
        <v>46142</v>
      </c>
      <c r="V68" s="111" t="s">
        <v>279</v>
      </c>
      <c r="W68" s="53" t="s">
        <v>50</v>
      </c>
      <c r="X68" s="10" t="s">
        <v>86</v>
      </c>
      <c r="Y68" s="10" t="s">
        <v>356</v>
      </c>
      <c r="AA68" s="63">
        <v>46142</v>
      </c>
      <c r="AB68" s="64">
        <v>9216000</v>
      </c>
      <c r="AC68" s="19" t="s">
        <v>4265</v>
      </c>
      <c r="AD68" s="107"/>
      <c r="AE68" s="107"/>
      <c r="AF68" s="107"/>
      <c r="AG68" s="20"/>
      <c r="AH68" s="20"/>
      <c r="AI68" s="107"/>
      <c r="AJ68" s="107"/>
      <c r="AK68" s="107"/>
      <c r="AL68" s="107"/>
      <c r="AM68" s="107"/>
      <c r="AN68" s="107"/>
      <c r="AO68" s="107"/>
      <c r="AP68" s="107"/>
      <c r="AQ68" s="107"/>
      <c r="AR68" s="107"/>
      <c r="AS68" s="61">
        <f>E68+AB68+AF68+AI68</f>
        <v>20992000</v>
      </c>
      <c r="AT68" s="36">
        <v>46234</v>
      </c>
      <c r="AU68" s="111" t="s">
        <v>53</v>
      </c>
    </row>
    <row r="69" spans="1:47" s="10" customFormat="1" ht="14.25" customHeight="1" x14ac:dyDescent="0.2">
      <c r="A69" s="23" t="s">
        <v>357</v>
      </c>
      <c r="B69" s="111" t="s">
        <v>38</v>
      </c>
      <c r="C69" s="27" t="s">
        <v>263</v>
      </c>
      <c r="D69" s="107" t="s">
        <v>264</v>
      </c>
      <c r="E69" s="81">
        <v>11776000</v>
      </c>
      <c r="F69" s="81">
        <v>2944000</v>
      </c>
      <c r="G69" s="111" t="s">
        <v>344</v>
      </c>
      <c r="H69" s="31" t="s">
        <v>345</v>
      </c>
      <c r="I69" s="27" t="s">
        <v>192</v>
      </c>
      <c r="J69" s="251">
        <v>26641478</v>
      </c>
      <c r="K69" s="7">
        <v>1</v>
      </c>
      <c r="L69" s="27" t="s">
        <v>358</v>
      </c>
      <c r="M69" s="111" t="s">
        <v>45</v>
      </c>
      <c r="N69" s="36">
        <v>46023</v>
      </c>
      <c r="O69" s="42" t="s">
        <v>259</v>
      </c>
      <c r="P69" s="38">
        <v>52032255</v>
      </c>
      <c r="Q69" s="105" t="s">
        <v>260</v>
      </c>
      <c r="R69" s="52" t="s">
        <v>48</v>
      </c>
      <c r="S69" s="302">
        <v>120</v>
      </c>
      <c r="T69" s="36">
        <v>46023</v>
      </c>
      <c r="U69" s="17">
        <v>46142</v>
      </c>
      <c r="V69" s="111" t="s">
        <v>279</v>
      </c>
      <c r="W69" s="53" t="s">
        <v>50</v>
      </c>
      <c r="X69" s="10" t="s">
        <v>86</v>
      </c>
      <c r="Y69" s="10" t="s">
        <v>359</v>
      </c>
      <c r="AA69" s="63">
        <v>46142</v>
      </c>
      <c r="AB69" s="64">
        <v>9216000</v>
      </c>
      <c r="AC69" s="19" t="s">
        <v>4265</v>
      </c>
      <c r="AD69" s="107"/>
      <c r="AE69" s="107"/>
      <c r="AF69" s="107"/>
      <c r="AG69" s="20"/>
      <c r="AH69" s="20"/>
      <c r="AI69" s="107"/>
      <c r="AJ69" s="107"/>
      <c r="AK69" s="107"/>
      <c r="AL69" s="107"/>
      <c r="AM69" s="107"/>
      <c r="AN69" s="107"/>
      <c r="AO69" s="107"/>
      <c r="AP69" s="107"/>
      <c r="AQ69" s="107"/>
      <c r="AR69" s="107"/>
      <c r="AS69" s="61">
        <f>E69+AB69+AF69+AI69</f>
        <v>20992000</v>
      </c>
      <c r="AT69" s="36">
        <v>46234</v>
      </c>
      <c r="AU69" s="111" t="s">
        <v>53</v>
      </c>
    </row>
    <row r="70" spans="1:47" s="10" customFormat="1" ht="14.25" customHeight="1" x14ac:dyDescent="0.2">
      <c r="A70" s="23" t="s">
        <v>360</v>
      </c>
      <c r="B70" s="111" t="s">
        <v>38</v>
      </c>
      <c r="C70" s="27" t="s">
        <v>263</v>
      </c>
      <c r="D70" s="107" t="s">
        <v>264</v>
      </c>
      <c r="E70" s="81">
        <v>11776000</v>
      </c>
      <c r="F70" s="81">
        <v>2944000</v>
      </c>
      <c r="G70" s="111" t="s">
        <v>344</v>
      </c>
      <c r="H70" s="31" t="s">
        <v>345</v>
      </c>
      <c r="I70" s="27" t="s">
        <v>192</v>
      </c>
      <c r="J70" s="251">
        <v>1006504846</v>
      </c>
      <c r="K70" s="7">
        <v>0</v>
      </c>
      <c r="L70" s="27" t="s">
        <v>361</v>
      </c>
      <c r="M70" s="111" t="s">
        <v>45</v>
      </c>
      <c r="N70" s="36">
        <v>46023</v>
      </c>
      <c r="O70" s="42" t="s">
        <v>259</v>
      </c>
      <c r="P70" s="38">
        <v>52032255</v>
      </c>
      <c r="Q70" s="105" t="s">
        <v>260</v>
      </c>
      <c r="R70" s="52" t="s">
        <v>48</v>
      </c>
      <c r="S70" s="302">
        <v>120</v>
      </c>
      <c r="T70" s="36">
        <v>46023</v>
      </c>
      <c r="U70" s="17">
        <v>46142</v>
      </c>
      <c r="V70" s="111" t="s">
        <v>279</v>
      </c>
      <c r="W70" s="53" t="s">
        <v>50</v>
      </c>
      <c r="X70" s="10" t="s">
        <v>86</v>
      </c>
      <c r="Y70" s="10" t="s">
        <v>362</v>
      </c>
      <c r="AA70" s="107"/>
      <c r="AB70" s="64"/>
      <c r="AC70" s="19"/>
      <c r="AD70" s="107"/>
      <c r="AE70" s="107"/>
      <c r="AF70" s="107"/>
      <c r="AG70" s="20"/>
      <c r="AH70" s="20"/>
      <c r="AI70" s="107"/>
      <c r="AJ70" s="107"/>
      <c r="AK70" s="107"/>
      <c r="AL70" s="107"/>
      <c r="AM70" s="107"/>
      <c r="AN70" s="107"/>
      <c r="AO70" s="107"/>
      <c r="AP70" s="107"/>
      <c r="AQ70" s="107"/>
      <c r="AR70" s="107"/>
      <c r="AS70" s="61">
        <f>E70+AB70+AF70+AI70</f>
        <v>11776000</v>
      </c>
      <c r="AT70" s="36">
        <f>U70</f>
        <v>46142</v>
      </c>
      <c r="AU70" s="145" t="s">
        <v>3603</v>
      </c>
    </row>
    <row r="71" spans="1:47" s="10" customFormat="1" ht="14.25" customHeight="1" x14ac:dyDescent="0.2">
      <c r="A71" s="23" t="s">
        <v>363</v>
      </c>
      <c r="B71" s="111" t="s">
        <v>38</v>
      </c>
      <c r="C71" s="27" t="s">
        <v>263</v>
      </c>
      <c r="D71" s="107" t="s">
        <v>264</v>
      </c>
      <c r="E71" s="81">
        <v>11776000</v>
      </c>
      <c r="F71" s="81">
        <v>2944000</v>
      </c>
      <c r="G71" s="111" t="s">
        <v>344</v>
      </c>
      <c r="H71" s="31" t="s">
        <v>345</v>
      </c>
      <c r="I71" s="27" t="s">
        <v>192</v>
      </c>
      <c r="J71" s="251">
        <v>1117885693</v>
      </c>
      <c r="K71" s="7">
        <v>7</v>
      </c>
      <c r="L71" s="27" t="s">
        <v>364</v>
      </c>
      <c r="M71" s="111" t="s">
        <v>45</v>
      </c>
      <c r="N71" s="36">
        <v>46023</v>
      </c>
      <c r="O71" s="42" t="s">
        <v>259</v>
      </c>
      <c r="P71" s="38">
        <v>52032255</v>
      </c>
      <c r="Q71" s="105" t="s">
        <v>260</v>
      </c>
      <c r="R71" s="52" t="s">
        <v>48</v>
      </c>
      <c r="S71" s="302">
        <v>120</v>
      </c>
      <c r="T71" s="36">
        <v>46023</v>
      </c>
      <c r="U71" s="17">
        <v>46142</v>
      </c>
      <c r="V71" s="111" t="s">
        <v>279</v>
      </c>
      <c r="W71" s="53" t="s">
        <v>50</v>
      </c>
      <c r="X71" s="10" t="s">
        <v>86</v>
      </c>
      <c r="Y71" s="10" t="s">
        <v>365</v>
      </c>
      <c r="AA71" s="63">
        <v>46142</v>
      </c>
      <c r="AB71" s="64">
        <v>9216000</v>
      </c>
      <c r="AC71" s="19" t="s">
        <v>4265</v>
      </c>
      <c r="AD71" s="107"/>
      <c r="AE71" s="107"/>
      <c r="AF71" s="107"/>
      <c r="AG71" s="20"/>
      <c r="AH71" s="20"/>
      <c r="AI71" s="107"/>
      <c r="AJ71" s="107"/>
      <c r="AK71" s="107"/>
      <c r="AL71" s="107"/>
      <c r="AM71" s="107"/>
      <c r="AN71" s="107"/>
      <c r="AO71" s="107"/>
      <c r="AP71" s="107"/>
      <c r="AQ71" s="107"/>
      <c r="AR71" s="107"/>
      <c r="AS71" s="61">
        <f>E71+AB71+AF71+AI71</f>
        <v>20992000</v>
      </c>
      <c r="AT71" s="36">
        <v>46234</v>
      </c>
      <c r="AU71" s="111" t="s">
        <v>53</v>
      </c>
    </row>
    <row r="72" spans="1:47" s="10" customFormat="1" ht="14.25" customHeight="1" x14ac:dyDescent="0.2">
      <c r="A72" s="23" t="s">
        <v>366</v>
      </c>
      <c r="B72" s="111" t="s">
        <v>38</v>
      </c>
      <c r="C72" s="27" t="s">
        <v>263</v>
      </c>
      <c r="D72" s="107" t="s">
        <v>264</v>
      </c>
      <c r="E72" s="81">
        <v>11776000</v>
      </c>
      <c r="F72" s="81">
        <v>2944000</v>
      </c>
      <c r="G72" s="111" t="s">
        <v>344</v>
      </c>
      <c r="H72" s="31" t="s">
        <v>345</v>
      </c>
      <c r="I72" s="27" t="s">
        <v>192</v>
      </c>
      <c r="J72" s="251">
        <v>1007510865</v>
      </c>
      <c r="K72" s="7">
        <v>9</v>
      </c>
      <c r="L72" s="27" t="s">
        <v>367</v>
      </c>
      <c r="M72" s="111" t="s">
        <v>45</v>
      </c>
      <c r="N72" s="36">
        <v>46023</v>
      </c>
      <c r="O72" s="42" t="s">
        <v>259</v>
      </c>
      <c r="P72" s="38">
        <v>52032255</v>
      </c>
      <c r="Q72" s="105" t="s">
        <v>260</v>
      </c>
      <c r="R72" s="52" t="s">
        <v>48</v>
      </c>
      <c r="S72" s="302">
        <v>120</v>
      </c>
      <c r="T72" s="36">
        <v>46023</v>
      </c>
      <c r="U72" s="17">
        <v>46142</v>
      </c>
      <c r="V72" s="111" t="s">
        <v>279</v>
      </c>
      <c r="W72" s="53" t="s">
        <v>50</v>
      </c>
      <c r="X72" s="10" t="s">
        <v>86</v>
      </c>
      <c r="Y72" s="10" t="s">
        <v>368</v>
      </c>
      <c r="AA72" s="107"/>
      <c r="AB72" s="64"/>
      <c r="AC72" s="19"/>
      <c r="AD72" s="107"/>
      <c r="AE72" s="107"/>
      <c r="AF72" s="107"/>
      <c r="AG72" s="20"/>
      <c r="AH72" s="20"/>
      <c r="AI72" s="107"/>
      <c r="AJ72" s="107"/>
      <c r="AK72" s="107"/>
      <c r="AL72" s="107"/>
      <c r="AM72" s="107"/>
      <c r="AN72" s="107"/>
      <c r="AO72" s="107"/>
      <c r="AP72" s="107"/>
      <c r="AQ72" s="107"/>
      <c r="AR72" s="107"/>
      <c r="AS72" s="61">
        <f>E72+AB72+AF72+AI72</f>
        <v>11776000</v>
      </c>
      <c r="AT72" s="36">
        <v>46113</v>
      </c>
      <c r="AU72" s="145" t="s">
        <v>1573</v>
      </c>
    </row>
    <row r="73" spans="1:47" s="10" customFormat="1" ht="14.25" customHeight="1" x14ac:dyDescent="0.2">
      <c r="A73" s="23" t="s">
        <v>369</v>
      </c>
      <c r="B73" s="111" t="s">
        <v>38</v>
      </c>
      <c r="C73" s="27" t="s">
        <v>263</v>
      </c>
      <c r="D73" s="107" t="s">
        <v>264</v>
      </c>
      <c r="E73" s="81">
        <v>11776000</v>
      </c>
      <c r="F73" s="81">
        <v>2944000</v>
      </c>
      <c r="G73" s="111" t="s">
        <v>344</v>
      </c>
      <c r="H73" s="31" t="s">
        <v>345</v>
      </c>
      <c r="I73" s="27" t="s">
        <v>192</v>
      </c>
      <c r="J73" s="251">
        <v>1007802842</v>
      </c>
      <c r="K73" s="7">
        <v>3</v>
      </c>
      <c r="L73" s="27" t="s">
        <v>370</v>
      </c>
      <c r="M73" s="111" t="s">
        <v>45</v>
      </c>
      <c r="N73" s="36">
        <v>46023</v>
      </c>
      <c r="O73" s="42" t="s">
        <v>259</v>
      </c>
      <c r="P73" s="38">
        <v>52032255</v>
      </c>
      <c r="Q73" s="105" t="s">
        <v>260</v>
      </c>
      <c r="R73" s="52" t="s">
        <v>48</v>
      </c>
      <c r="S73" s="302">
        <v>120</v>
      </c>
      <c r="T73" s="36">
        <v>46023</v>
      </c>
      <c r="U73" s="17">
        <v>46142</v>
      </c>
      <c r="V73" s="111" t="s">
        <v>279</v>
      </c>
      <c r="W73" s="53" t="s">
        <v>50</v>
      </c>
      <c r="X73" s="10" t="s">
        <v>86</v>
      </c>
      <c r="Y73" s="10" t="s">
        <v>371</v>
      </c>
      <c r="AA73" s="63">
        <v>46142</v>
      </c>
      <c r="AB73" s="64">
        <v>9216000</v>
      </c>
      <c r="AC73" s="19" t="s">
        <v>4265</v>
      </c>
      <c r="AD73" s="107"/>
      <c r="AE73" s="107"/>
      <c r="AF73" s="107"/>
      <c r="AG73" s="20"/>
      <c r="AH73" s="20"/>
      <c r="AI73" s="107"/>
      <c r="AJ73" s="107"/>
      <c r="AK73" s="107"/>
      <c r="AL73" s="107"/>
      <c r="AM73" s="107"/>
      <c r="AN73" s="107"/>
      <c r="AO73" s="107"/>
      <c r="AP73" s="107"/>
      <c r="AQ73" s="107"/>
      <c r="AR73" s="107"/>
      <c r="AS73" s="61">
        <f>E73+AB73+AF73+AI73</f>
        <v>20992000</v>
      </c>
      <c r="AT73" s="36">
        <v>46234</v>
      </c>
      <c r="AU73" s="111" t="s">
        <v>53</v>
      </c>
    </row>
    <row r="74" spans="1:47" s="10" customFormat="1" ht="14.25" customHeight="1" x14ac:dyDescent="0.2">
      <c r="A74" s="23" t="s">
        <v>372</v>
      </c>
      <c r="B74" s="111" t="s">
        <v>38</v>
      </c>
      <c r="C74" s="27" t="s">
        <v>263</v>
      </c>
      <c r="D74" s="107" t="s">
        <v>264</v>
      </c>
      <c r="E74" s="81">
        <v>11776000</v>
      </c>
      <c r="F74" s="81">
        <v>2944000</v>
      </c>
      <c r="G74" s="111" t="s">
        <v>344</v>
      </c>
      <c r="H74" s="31" t="s">
        <v>345</v>
      </c>
      <c r="I74" s="27" t="s">
        <v>192</v>
      </c>
      <c r="J74" s="251">
        <v>1117885158</v>
      </c>
      <c r="K74" s="7">
        <v>8</v>
      </c>
      <c r="L74" s="27" t="s">
        <v>373</v>
      </c>
      <c r="M74" s="111" t="s">
        <v>45</v>
      </c>
      <c r="N74" s="36">
        <v>46023</v>
      </c>
      <c r="O74" s="42" t="s">
        <v>259</v>
      </c>
      <c r="P74" s="38">
        <v>52032255</v>
      </c>
      <c r="Q74" s="105" t="s">
        <v>260</v>
      </c>
      <c r="R74" s="52" t="s">
        <v>48</v>
      </c>
      <c r="S74" s="302">
        <v>120</v>
      </c>
      <c r="T74" s="36">
        <v>46023</v>
      </c>
      <c r="U74" s="17">
        <v>46142</v>
      </c>
      <c r="V74" s="111" t="s">
        <v>279</v>
      </c>
      <c r="W74" s="53" t="s">
        <v>50</v>
      </c>
      <c r="X74" s="10" t="s">
        <v>86</v>
      </c>
      <c r="Y74" s="10" t="s">
        <v>374</v>
      </c>
      <c r="AA74" s="63">
        <v>46142</v>
      </c>
      <c r="AB74" s="64">
        <v>9216000</v>
      </c>
      <c r="AC74" s="19" t="s">
        <v>4265</v>
      </c>
      <c r="AD74" s="107"/>
      <c r="AE74" s="107"/>
      <c r="AF74" s="107"/>
      <c r="AG74" s="20"/>
      <c r="AH74" s="20"/>
      <c r="AI74" s="107"/>
      <c r="AJ74" s="107"/>
      <c r="AK74" s="107"/>
      <c r="AL74" s="107"/>
      <c r="AM74" s="107"/>
      <c r="AN74" s="107"/>
      <c r="AO74" s="107"/>
      <c r="AP74" s="107"/>
      <c r="AQ74" s="107"/>
      <c r="AR74" s="107"/>
      <c r="AS74" s="61">
        <f>E74+AB74+AF74+AI74</f>
        <v>20992000</v>
      </c>
      <c r="AT74" s="36">
        <v>46234</v>
      </c>
      <c r="AU74" s="111" t="s">
        <v>53</v>
      </c>
    </row>
    <row r="75" spans="1:47" s="10" customFormat="1" ht="14.25" customHeight="1" x14ac:dyDescent="0.2">
      <c r="A75" s="23" t="s">
        <v>375</v>
      </c>
      <c r="B75" s="111" t="s">
        <v>38</v>
      </c>
      <c r="C75" s="27" t="s">
        <v>263</v>
      </c>
      <c r="D75" s="107" t="s">
        <v>264</v>
      </c>
      <c r="E75" s="81">
        <v>21120000</v>
      </c>
      <c r="F75" s="81">
        <v>5280000</v>
      </c>
      <c r="G75" s="31" t="s">
        <v>316</v>
      </c>
      <c r="H75" s="31" t="s">
        <v>345</v>
      </c>
      <c r="I75" s="27" t="s">
        <v>317</v>
      </c>
      <c r="J75" s="251">
        <v>1116916486</v>
      </c>
      <c r="K75" s="7">
        <v>1</v>
      </c>
      <c r="L75" s="27" t="s">
        <v>376</v>
      </c>
      <c r="M75" s="111" t="s">
        <v>45</v>
      </c>
      <c r="N75" s="36">
        <v>46023</v>
      </c>
      <c r="O75" s="42" t="s">
        <v>259</v>
      </c>
      <c r="P75" s="38">
        <v>52032255</v>
      </c>
      <c r="Q75" s="105" t="s">
        <v>260</v>
      </c>
      <c r="R75" s="52" t="s">
        <v>48</v>
      </c>
      <c r="S75" s="302">
        <v>120</v>
      </c>
      <c r="T75" s="36">
        <v>46023</v>
      </c>
      <c r="U75" s="17">
        <v>46142</v>
      </c>
      <c r="V75" s="25" t="s">
        <v>235</v>
      </c>
      <c r="W75" s="53" t="s">
        <v>50</v>
      </c>
      <c r="X75" s="10" t="s">
        <v>86</v>
      </c>
      <c r="Y75" s="10" t="s">
        <v>377</v>
      </c>
      <c r="AA75" s="63">
        <v>46142</v>
      </c>
      <c r="AB75" s="64">
        <v>21120000</v>
      </c>
      <c r="AC75" s="19" t="s">
        <v>4262</v>
      </c>
      <c r="AD75" s="107"/>
      <c r="AE75" s="107"/>
      <c r="AF75" s="107"/>
      <c r="AG75" s="20"/>
      <c r="AH75" s="20"/>
      <c r="AI75" s="107"/>
      <c r="AJ75" s="107"/>
      <c r="AK75" s="107"/>
      <c r="AL75" s="107"/>
      <c r="AM75" s="107"/>
      <c r="AN75" s="107"/>
      <c r="AO75" s="107"/>
      <c r="AP75" s="107"/>
      <c r="AQ75" s="107"/>
      <c r="AR75" s="107"/>
      <c r="AS75" s="61">
        <f>E75+AB75+AF75+AI75</f>
        <v>42240000</v>
      </c>
      <c r="AT75" s="36">
        <v>46265</v>
      </c>
      <c r="AU75" s="111" t="s">
        <v>53</v>
      </c>
    </row>
    <row r="76" spans="1:47" s="10" customFormat="1" ht="14.25" customHeight="1" x14ac:dyDescent="0.2">
      <c r="A76" s="23" t="s">
        <v>378</v>
      </c>
      <c r="B76" s="111" t="s">
        <v>38</v>
      </c>
      <c r="C76" s="27" t="s">
        <v>379</v>
      </c>
      <c r="D76" s="107" t="s">
        <v>380</v>
      </c>
      <c r="E76" s="81">
        <v>164000000</v>
      </c>
      <c r="F76" s="81">
        <v>82000000</v>
      </c>
      <c r="G76" s="18" t="s">
        <v>381</v>
      </c>
      <c r="H76" s="31" t="s">
        <v>100</v>
      </c>
      <c r="I76" s="27" t="s">
        <v>382</v>
      </c>
      <c r="J76" s="251" t="s">
        <v>383</v>
      </c>
      <c r="K76" s="7">
        <v>2</v>
      </c>
      <c r="L76" s="343" t="s">
        <v>384</v>
      </c>
      <c r="M76" s="41" t="s">
        <v>104</v>
      </c>
      <c r="N76" s="17">
        <v>46023</v>
      </c>
      <c r="O76" s="16" t="s">
        <v>105</v>
      </c>
      <c r="P76" s="38">
        <v>40781278</v>
      </c>
      <c r="Q76" s="62" t="s">
        <v>106</v>
      </c>
      <c r="R76" s="52" t="s">
        <v>48</v>
      </c>
      <c r="S76" s="302">
        <v>59</v>
      </c>
      <c r="T76" s="36">
        <v>46023</v>
      </c>
      <c r="U76" s="17">
        <v>46081</v>
      </c>
      <c r="V76" s="18" t="s">
        <v>385</v>
      </c>
      <c r="W76" s="53" t="s">
        <v>50</v>
      </c>
      <c r="X76" s="10" t="s">
        <v>59</v>
      </c>
      <c r="Y76" s="9" t="s">
        <v>386</v>
      </c>
      <c r="AA76" s="107"/>
      <c r="AB76" s="64"/>
      <c r="AC76" s="19"/>
      <c r="AD76" s="107"/>
      <c r="AE76" s="107"/>
      <c r="AF76" s="107"/>
      <c r="AG76" s="20"/>
      <c r="AH76" s="20"/>
      <c r="AI76" s="107"/>
      <c r="AJ76" s="107"/>
      <c r="AK76" s="107"/>
      <c r="AL76" s="107"/>
      <c r="AM76" s="107"/>
      <c r="AN76" s="107"/>
      <c r="AO76" s="107"/>
      <c r="AP76" s="107"/>
      <c r="AQ76" s="107"/>
      <c r="AR76" s="107"/>
      <c r="AS76" s="61">
        <f>E76+AB76+AF76+AI76</f>
        <v>164000000</v>
      </c>
      <c r="AT76" s="36">
        <f>U76</f>
        <v>46081</v>
      </c>
      <c r="AU76" s="145" t="s">
        <v>3603</v>
      </c>
    </row>
    <row r="77" spans="1:47" s="10" customFormat="1" ht="14.25" customHeight="1" x14ac:dyDescent="0.2">
      <c r="A77" s="23" t="s">
        <v>387</v>
      </c>
      <c r="B77" s="111" t="s">
        <v>38</v>
      </c>
      <c r="C77" s="27" t="s">
        <v>388</v>
      </c>
      <c r="D77" s="107" t="s">
        <v>389</v>
      </c>
      <c r="E77" s="81">
        <v>36608000</v>
      </c>
      <c r="F77" s="81">
        <v>9152000</v>
      </c>
      <c r="G77" s="18" t="s">
        <v>390</v>
      </c>
      <c r="H77" s="31" t="s">
        <v>345</v>
      </c>
      <c r="I77" s="15" t="s">
        <v>391</v>
      </c>
      <c r="J77" s="38">
        <v>1140902693</v>
      </c>
      <c r="K77" s="7">
        <v>4</v>
      </c>
      <c r="L77" s="15" t="s">
        <v>2960</v>
      </c>
      <c r="M77" s="111" t="s">
        <v>45</v>
      </c>
      <c r="N77" s="36">
        <v>46023</v>
      </c>
      <c r="O77" s="42" t="s">
        <v>259</v>
      </c>
      <c r="P77" s="38">
        <v>52032255</v>
      </c>
      <c r="Q77" s="105" t="s">
        <v>260</v>
      </c>
      <c r="R77" s="52" t="s">
        <v>48</v>
      </c>
      <c r="S77" s="302">
        <v>120</v>
      </c>
      <c r="T77" s="36">
        <v>46023</v>
      </c>
      <c r="U77" s="17">
        <v>46142</v>
      </c>
      <c r="V77" s="25" t="s">
        <v>235</v>
      </c>
      <c r="W77" s="53" t="s">
        <v>50</v>
      </c>
      <c r="X77" s="10" t="s">
        <v>86</v>
      </c>
      <c r="Y77" s="10" t="s">
        <v>392</v>
      </c>
      <c r="AA77" s="63">
        <v>46142</v>
      </c>
      <c r="AB77" s="64">
        <v>36608000</v>
      </c>
      <c r="AC77" s="19" t="s">
        <v>4262</v>
      </c>
      <c r="AD77" s="107"/>
      <c r="AE77" s="107"/>
      <c r="AF77" s="107"/>
      <c r="AG77" s="20"/>
      <c r="AH77" s="20"/>
      <c r="AI77" s="107"/>
      <c r="AJ77" s="107"/>
      <c r="AK77" s="107"/>
      <c r="AL77" s="107"/>
      <c r="AM77" s="107"/>
      <c r="AN77" s="107"/>
      <c r="AO77" s="107"/>
      <c r="AP77" s="107"/>
      <c r="AQ77" s="107"/>
      <c r="AR77" s="107"/>
      <c r="AS77" s="61">
        <f>E77+AB77+AF77+AI77</f>
        <v>73216000</v>
      </c>
      <c r="AT77" s="36">
        <v>46265</v>
      </c>
      <c r="AU77" s="111" t="s">
        <v>53</v>
      </c>
    </row>
    <row r="78" spans="1:47" s="10" customFormat="1" ht="14.25" customHeight="1" x14ac:dyDescent="0.15">
      <c r="A78" s="23" t="s">
        <v>393</v>
      </c>
      <c r="B78" s="111" t="s">
        <v>38</v>
      </c>
      <c r="C78" s="26" t="s">
        <v>294</v>
      </c>
      <c r="D78" s="111" t="s">
        <v>295</v>
      </c>
      <c r="E78" s="81">
        <v>19360000</v>
      </c>
      <c r="F78" s="81">
        <v>4840000</v>
      </c>
      <c r="G78" s="18" t="s">
        <v>296</v>
      </c>
      <c r="H78" s="72" t="s">
        <v>345</v>
      </c>
      <c r="I78" s="26" t="s">
        <v>297</v>
      </c>
      <c r="J78" s="254">
        <v>1042437496</v>
      </c>
      <c r="K78" s="7">
        <v>1</v>
      </c>
      <c r="L78" s="26" t="s">
        <v>394</v>
      </c>
      <c r="M78" s="111" t="s">
        <v>45</v>
      </c>
      <c r="N78" s="36">
        <v>46023</v>
      </c>
      <c r="O78" s="42" t="s">
        <v>259</v>
      </c>
      <c r="P78" s="38">
        <v>52032255</v>
      </c>
      <c r="Q78" s="105" t="s">
        <v>260</v>
      </c>
      <c r="R78" s="52" t="s">
        <v>48</v>
      </c>
      <c r="S78" s="302">
        <v>120</v>
      </c>
      <c r="T78" s="36">
        <v>46023</v>
      </c>
      <c r="U78" s="17">
        <v>46142</v>
      </c>
      <c r="V78" s="25" t="s">
        <v>235</v>
      </c>
      <c r="W78" s="53" t="s">
        <v>50</v>
      </c>
      <c r="X78" s="10" t="s">
        <v>86</v>
      </c>
      <c r="Y78" s="10" t="s">
        <v>395</v>
      </c>
      <c r="AA78" s="63">
        <v>46142</v>
      </c>
      <c r="AB78" s="64">
        <v>19360000</v>
      </c>
      <c r="AC78" s="19" t="s">
        <v>4262</v>
      </c>
      <c r="AD78" s="107"/>
      <c r="AE78" s="107"/>
      <c r="AF78" s="107"/>
      <c r="AG78" s="20"/>
      <c r="AH78" s="20"/>
      <c r="AI78" s="107"/>
      <c r="AJ78" s="107"/>
      <c r="AK78" s="107"/>
      <c r="AL78" s="107"/>
      <c r="AM78" s="107"/>
      <c r="AN78" s="107"/>
      <c r="AO78" s="107"/>
      <c r="AP78" s="107"/>
      <c r="AQ78" s="107"/>
      <c r="AR78" s="107"/>
      <c r="AS78" s="61">
        <f>E78+AB78+AF78+AI78</f>
        <v>38720000</v>
      </c>
      <c r="AT78" s="36">
        <v>46265</v>
      </c>
      <c r="AU78" s="111" t="s">
        <v>53</v>
      </c>
    </row>
    <row r="79" spans="1:47" s="10" customFormat="1" ht="14.25" customHeight="1" x14ac:dyDescent="0.2">
      <c r="A79" s="23" t="s">
        <v>396</v>
      </c>
      <c r="B79" s="111" t="s">
        <v>38</v>
      </c>
      <c r="C79" s="27" t="s">
        <v>397</v>
      </c>
      <c r="D79" s="107" t="s">
        <v>398</v>
      </c>
      <c r="E79" s="81">
        <v>17600000</v>
      </c>
      <c r="F79" s="81">
        <v>4400000</v>
      </c>
      <c r="G79" s="18" t="s">
        <v>399</v>
      </c>
      <c r="H79" s="31" t="s">
        <v>345</v>
      </c>
      <c r="I79" s="27" t="s">
        <v>305</v>
      </c>
      <c r="J79" s="251">
        <v>1117885305</v>
      </c>
      <c r="K79" s="7">
        <v>4</v>
      </c>
      <c r="L79" s="27" t="s">
        <v>400</v>
      </c>
      <c r="M79" s="111" t="s">
        <v>45</v>
      </c>
      <c r="N79" s="36">
        <v>46023</v>
      </c>
      <c r="O79" s="42" t="s">
        <v>259</v>
      </c>
      <c r="P79" s="38">
        <v>52032255</v>
      </c>
      <c r="Q79" s="105" t="s">
        <v>260</v>
      </c>
      <c r="R79" s="52" t="s">
        <v>48</v>
      </c>
      <c r="S79" s="302">
        <v>120</v>
      </c>
      <c r="T79" s="36">
        <v>46023</v>
      </c>
      <c r="U79" s="17">
        <v>46142</v>
      </c>
      <c r="V79" s="25" t="s">
        <v>235</v>
      </c>
      <c r="W79" s="53" t="s">
        <v>50</v>
      </c>
      <c r="X79" s="10" t="s">
        <v>86</v>
      </c>
      <c r="Y79" s="99" t="s">
        <v>401</v>
      </c>
      <c r="AA79" s="63">
        <v>46038</v>
      </c>
      <c r="AB79" s="64"/>
      <c r="AC79" s="19"/>
      <c r="AD79" s="107" t="s">
        <v>402</v>
      </c>
      <c r="AE79" s="63">
        <v>46142</v>
      </c>
      <c r="AF79" s="64">
        <v>17600000</v>
      </c>
      <c r="AG79" s="19" t="s">
        <v>4262</v>
      </c>
      <c r="AH79" s="20"/>
      <c r="AI79" s="107"/>
      <c r="AJ79" s="107"/>
      <c r="AK79" s="107"/>
      <c r="AL79" s="107"/>
      <c r="AM79" s="107"/>
      <c r="AN79" s="107"/>
      <c r="AO79" s="107"/>
      <c r="AP79" s="107"/>
      <c r="AQ79" s="107"/>
      <c r="AR79" s="107"/>
      <c r="AS79" s="61">
        <f>E79+AB79+AF79+AI79</f>
        <v>35200000</v>
      </c>
      <c r="AT79" s="36">
        <v>46265</v>
      </c>
      <c r="AU79" s="111" t="s">
        <v>53</v>
      </c>
    </row>
    <row r="80" spans="1:47" s="10" customFormat="1" ht="14.25" customHeight="1" x14ac:dyDescent="0.2">
      <c r="A80" s="23" t="s">
        <v>403</v>
      </c>
      <c r="B80" s="111" t="s">
        <v>38</v>
      </c>
      <c r="C80" s="27" t="s">
        <v>309</v>
      </c>
      <c r="D80" s="107" t="s">
        <v>310</v>
      </c>
      <c r="E80" s="81">
        <v>20000000</v>
      </c>
      <c r="F80" s="81">
        <v>5000000</v>
      </c>
      <c r="G80" s="18" t="s">
        <v>404</v>
      </c>
      <c r="H80" s="31" t="s">
        <v>345</v>
      </c>
      <c r="I80" s="27" t="s">
        <v>312</v>
      </c>
      <c r="J80" s="38">
        <v>25284579</v>
      </c>
      <c r="K80" s="7">
        <v>1</v>
      </c>
      <c r="L80" s="27" t="s">
        <v>405</v>
      </c>
      <c r="M80" s="111" t="s">
        <v>45</v>
      </c>
      <c r="N80" s="36">
        <v>46023</v>
      </c>
      <c r="O80" s="42" t="s">
        <v>259</v>
      </c>
      <c r="P80" s="38">
        <v>52032255</v>
      </c>
      <c r="Q80" s="105" t="s">
        <v>260</v>
      </c>
      <c r="R80" s="52" t="s">
        <v>48</v>
      </c>
      <c r="S80" s="302">
        <v>120</v>
      </c>
      <c r="T80" s="36">
        <v>46023</v>
      </c>
      <c r="U80" s="17">
        <v>46142</v>
      </c>
      <c r="V80" s="25" t="s">
        <v>235</v>
      </c>
      <c r="W80" s="53" t="s">
        <v>50</v>
      </c>
      <c r="X80" s="10" t="s">
        <v>51</v>
      </c>
      <c r="Y80" s="10" t="s">
        <v>406</v>
      </c>
      <c r="AA80" s="107"/>
      <c r="AB80" s="64"/>
      <c r="AC80" s="19"/>
      <c r="AD80" s="107"/>
      <c r="AE80" s="107"/>
      <c r="AF80" s="107"/>
      <c r="AG80" s="20"/>
      <c r="AH80" s="20"/>
      <c r="AI80" s="107"/>
      <c r="AJ80" s="107"/>
      <c r="AK80" s="107"/>
      <c r="AL80" s="107"/>
      <c r="AM80" s="107"/>
      <c r="AN80" s="107"/>
      <c r="AO80" s="107"/>
      <c r="AP80" s="107"/>
      <c r="AQ80" s="107"/>
      <c r="AR80" s="107"/>
      <c r="AS80" s="61">
        <f>E80+AB80+AF80+AI80</f>
        <v>20000000</v>
      </c>
      <c r="AT80" s="36">
        <f>U80</f>
        <v>46142</v>
      </c>
      <c r="AU80" s="145" t="s">
        <v>3603</v>
      </c>
    </row>
    <row r="81" spans="1:47" s="10" customFormat="1" ht="14.25" customHeight="1" x14ac:dyDescent="0.2">
      <c r="A81" s="23" t="s">
        <v>407</v>
      </c>
      <c r="B81" s="111" t="s">
        <v>38</v>
      </c>
      <c r="C81" s="27" t="s">
        <v>408</v>
      </c>
      <c r="D81" s="107" t="s">
        <v>409</v>
      </c>
      <c r="E81" s="81">
        <v>30594656</v>
      </c>
      <c r="F81" s="81">
        <v>7648664</v>
      </c>
      <c r="G81" s="18" t="s">
        <v>410</v>
      </c>
      <c r="H81" s="31" t="s">
        <v>411</v>
      </c>
      <c r="I81" s="15" t="s">
        <v>412</v>
      </c>
      <c r="J81" s="251">
        <v>19440853</v>
      </c>
      <c r="K81" s="7">
        <v>2</v>
      </c>
      <c r="L81" s="27" t="s">
        <v>413</v>
      </c>
      <c r="M81" s="111" t="s">
        <v>45</v>
      </c>
      <c r="N81" s="36">
        <v>46023</v>
      </c>
      <c r="O81" s="42" t="s">
        <v>259</v>
      </c>
      <c r="P81" s="38">
        <v>52032255</v>
      </c>
      <c r="Q81" s="105" t="s">
        <v>260</v>
      </c>
      <c r="R81" s="52" t="s">
        <v>48</v>
      </c>
      <c r="S81" s="302">
        <v>120</v>
      </c>
      <c r="T81" s="36">
        <v>46023</v>
      </c>
      <c r="U81" s="17">
        <v>46142</v>
      </c>
      <c r="V81" s="25" t="s">
        <v>235</v>
      </c>
      <c r="W81" s="53" t="s">
        <v>50</v>
      </c>
      <c r="X81" s="10" t="s">
        <v>86</v>
      </c>
      <c r="Y81" s="10" t="s">
        <v>414</v>
      </c>
      <c r="AA81" s="63">
        <v>46142</v>
      </c>
      <c r="AB81" s="64">
        <v>30594656</v>
      </c>
      <c r="AC81" s="19" t="s">
        <v>4262</v>
      </c>
      <c r="AD81" s="107"/>
      <c r="AE81" s="107"/>
      <c r="AF81" s="107"/>
      <c r="AG81" s="20"/>
      <c r="AH81" s="20"/>
      <c r="AI81" s="107"/>
      <c r="AJ81" s="107"/>
      <c r="AK81" s="107"/>
      <c r="AL81" s="107"/>
      <c r="AM81" s="107"/>
      <c r="AN81" s="107"/>
      <c r="AO81" s="107"/>
      <c r="AP81" s="107"/>
      <c r="AQ81" s="107"/>
      <c r="AR81" s="107"/>
      <c r="AS81" s="61">
        <f>E81+AB81+AF81+AI81</f>
        <v>61189312</v>
      </c>
      <c r="AT81" s="36">
        <v>46265</v>
      </c>
      <c r="AU81" s="111" t="s">
        <v>53</v>
      </c>
    </row>
    <row r="82" spans="1:47" s="10" customFormat="1" ht="14.25" customHeight="1" x14ac:dyDescent="0.2">
      <c r="A82" s="23" t="s">
        <v>415</v>
      </c>
      <c r="B82" s="111" t="s">
        <v>38</v>
      </c>
      <c r="C82" s="27" t="s">
        <v>408</v>
      </c>
      <c r="D82" s="107" t="s">
        <v>409</v>
      </c>
      <c r="E82" s="81">
        <v>106400000</v>
      </c>
      <c r="F82" s="81">
        <v>26600000</v>
      </c>
      <c r="G82" s="18" t="s">
        <v>416</v>
      </c>
      <c r="H82" s="31" t="s">
        <v>411</v>
      </c>
      <c r="I82" s="27" t="s">
        <v>417</v>
      </c>
      <c r="J82" s="251">
        <v>94414400</v>
      </c>
      <c r="K82" s="7">
        <v>2</v>
      </c>
      <c r="L82" s="27" t="s">
        <v>418</v>
      </c>
      <c r="M82" s="111" t="s">
        <v>45</v>
      </c>
      <c r="N82" s="36">
        <v>46023</v>
      </c>
      <c r="O82" s="42" t="s">
        <v>419</v>
      </c>
      <c r="P82" s="38">
        <v>13497213</v>
      </c>
      <c r="Q82" s="62" t="s">
        <v>420</v>
      </c>
      <c r="R82" s="52" t="s">
        <v>48</v>
      </c>
      <c r="S82" s="302">
        <v>120</v>
      </c>
      <c r="T82" s="36">
        <v>46023</v>
      </c>
      <c r="U82" s="17">
        <v>46142</v>
      </c>
      <c r="V82" s="25" t="s">
        <v>235</v>
      </c>
      <c r="W82" s="53" t="s">
        <v>50</v>
      </c>
      <c r="X82" s="10" t="s">
        <v>86</v>
      </c>
      <c r="Y82" s="10" t="s">
        <v>421</v>
      </c>
      <c r="AA82" s="63">
        <v>46038</v>
      </c>
      <c r="AB82" s="64"/>
      <c r="AC82" s="19"/>
      <c r="AD82" s="107" t="s">
        <v>402</v>
      </c>
      <c r="AE82" s="63"/>
      <c r="AF82" s="64"/>
      <c r="AG82" s="20"/>
      <c r="AH82" s="20"/>
      <c r="AI82" s="107"/>
      <c r="AJ82" s="107"/>
      <c r="AK82" s="107"/>
      <c r="AL82" s="107"/>
      <c r="AM82" s="107"/>
      <c r="AN82" s="107"/>
      <c r="AO82" s="107"/>
      <c r="AP82" s="107"/>
      <c r="AQ82" s="107"/>
      <c r="AR82" s="107"/>
      <c r="AS82" s="61">
        <f>E82+AB82+AF82+AI82</f>
        <v>106400000</v>
      </c>
      <c r="AT82" s="36">
        <f>U82</f>
        <v>46142</v>
      </c>
      <c r="AU82" s="145" t="s">
        <v>3603</v>
      </c>
    </row>
    <row r="83" spans="1:47" s="10" customFormat="1" ht="14.25" customHeight="1" x14ac:dyDescent="0.2">
      <c r="A83" s="23" t="s">
        <v>422</v>
      </c>
      <c r="B83" s="111" t="s">
        <v>38</v>
      </c>
      <c r="C83" s="27" t="s">
        <v>408</v>
      </c>
      <c r="D83" s="107" t="s">
        <v>409</v>
      </c>
      <c r="E83" s="81">
        <v>60000000</v>
      </c>
      <c r="F83" s="81">
        <v>15000000</v>
      </c>
      <c r="G83" s="18" t="s">
        <v>423</v>
      </c>
      <c r="H83" s="31" t="s">
        <v>411</v>
      </c>
      <c r="I83" s="15" t="s">
        <v>424</v>
      </c>
      <c r="J83" s="251">
        <v>83232632</v>
      </c>
      <c r="K83" s="7">
        <v>2</v>
      </c>
      <c r="L83" s="27" t="s">
        <v>425</v>
      </c>
      <c r="M83" s="111" t="s">
        <v>45</v>
      </c>
      <c r="N83" s="36">
        <v>46023</v>
      </c>
      <c r="O83" s="42" t="s">
        <v>419</v>
      </c>
      <c r="P83" s="38">
        <v>13497213</v>
      </c>
      <c r="Q83" s="62" t="s">
        <v>420</v>
      </c>
      <c r="R83" s="52" t="s">
        <v>48</v>
      </c>
      <c r="S83" s="302">
        <v>120</v>
      </c>
      <c r="T83" s="36">
        <v>46023</v>
      </c>
      <c r="U83" s="17">
        <v>46142</v>
      </c>
      <c r="V83" s="25" t="s">
        <v>235</v>
      </c>
      <c r="W83" s="53" t="s">
        <v>50</v>
      </c>
      <c r="X83" s="10" t="s">
        <v>86</v>
      </c>
      <c r="Y83" s="10" t="s">
        <v>426</v>
      </c>
      <c r="AA83" s="63">
        <v>46142</v>
      </c>
      <c r="AB83" s="64">
        <v>60000000</v>
      </c>
      <c r="AC83" s="19" t="s">
        <v>4265</v>
      </c>
      <c r="AD83" s="107"/>
      <c r="AE83" s="107"/>
      <c r="AF83" s="107"/>
      <c r="AG83" s="20"/>
      <c r="AH83" s="20"/>
      <c r="AI83" s="107"/>
      <c r="AJ83" s="107"/>
      <c r="AK83" s="107"/>
      <c r="AL83" s="107"/>
      <c r="AM83" s="107"/>
      <c r="AN83" s="107"/>
      <c r="AO83" s="107"/>
      <c r="AP83" s="107"/>
      <c r="AQ83" s="107"/>
      <c r="AR83" s="107"/>
      <c r="AS83" s="61">
        <f>E83+AB83+AF83+AI83</f>
        <v>120000000</v>
      </c>
      <c r="AT83" s="36">
        <v>46234</v>
      </c>
      <c r="AU83" s="111" t="s">
        <v>53</v>
      </c>
    </row>
    <row r="84" spans="1:47" s="10" customFormat="1" ht="14.25" customHeight="1" x14ac:dyDescent="0.2">
      <c r="A84" s="23" t="s">
        <v>427</v>
      </c>
      <c r="B84" s="111" t="s">
        <v>38</v>
      </c>
      <c r="C84" s="27" t="s">
        <v>282</v>
      </c>
      <c r="D84" s="107" t="s">
        <v>283</v>
      </c>
      <c r="E84" s="81">
        <v>10560000</v>
      </c>
      <c r="F84" s="81">
        <v>2640000</v>
      </c>
      <c r="G84" s="18" t="s">
        <v>428</v>
      </c>
      <c r="H84" s="31" t="s">
        <v>429</v>
      </c>
      <c r="I84" s="15" t="s">
        <v>233</v>
      </c>
      <c r="J84" s="73">
        <v>1117546076</v>
      </c>
      <c r="K84" s="8">
        <v>9</v>
      </c>
      <c r="L84" s="27" t="s">
        <v>430</v>
      </c>
      <c r="M84" s="111" t="s">
        <v>45</v>
      </c>
      <c r="N84" s="36">
        <v>46023</v>
      </c>
      <c r="O84" s="37" t="s">
        <v>431</v>
      </c>
      <c r="P84" s="38">
        <v>1026283767</v>
      </c>
      <c r="Q84" s="15" t="s">
        <v>432</v>
      </c>
      <c r="R84" s="52" t="s">
        <v>48</v>
      </c>
      <c r="S84" s="302">
        <v>120</v>
      </c>
      <c r="T84" s="36">
        <v>46023</v>
      </c>
      <c r="U84" s="17">
        <v>46142</v>
      </c>
      <c r="V84" s="25" t="s">
        <v>235</v>
      </c>
      <c r="W84" s="53" t="s">
        <v>50</v>
      </c>
      <c r="X84" s="10" t="s">
        <v>86</v>
      </c>
      <c r="Y84" s="10" t="s">
        <v>433</v>
      </c>
      <c r="AA84" s="63">
        <v>46142</v>
      </c>
      <c r="AB84" s="64">
        <v>10560000</v>
      </c>
      <c r="AC84" s="19" t="s">
        <v>4262</v>
      </c>
      <c r="AD84" s="107"/>
      <c r="AE84" s="107"/>
      <c r="AF84" s="107"/>
      <c r="AG84" s="20"/>
      <c r="AH84" s="20"/>
      <c r="AI84" s="107"/>
      <c r="AJ84" s="107"/>
      <c r="AK84" s="107"/>
      <c r="AL84" s="107"/>
      <c r="AM84" s="107"/>
      <c r="AN84" s="107"/>
      <c r="AO84" s="107"/>
      <c r="AP84" s="107"/>
      <c r="AQ84" s="107"/>
      <c r="AR84" s="107"/>
      <c r="AS84" s="61">
        <f>E84+AB84+AF84+AI84</f>
        <v>21120000</v>
      </c>
      <c r="AT84" s="36">
        <v>46265</v>
      </c>
      <c r="AU84" s="111" t="s">
        <v>53</v>
      </c>
    </row>
    <row r="85" spans="1:47" s="10" customFormat="1" ht="14.25" customHeight="1" x14ac:dyDescent="0.2">
      <c r="A85" s="23" t="s">
        <v>434</v>
      </c>
      <c r="B85" s="111" t="s">
        <v>38</v>
      </c>
      <c r="C85" s="27" t="s">
        <v>263</v>
      </c>
      <c r="D85" s="107" t="s">
        <v>264</v>
      </c>
      <c r="E85" s="81">
        <v>8832000</v>
      </c>
      <c r="F85" s="81">
        <v>2208000</v>
      </c>
      <c r="G85" s="111" t="s">
        <v>344</v>
      </c>
      <c r="H85" s="31" t="s">
        <v>435</v>
      </c>
      <c r="I85" s="27" t="s">
        <v>192</v>
      </c>
      <c r="J85" s="251">
        <v>1117525505</v>
      </c>
      <c r="K85" s="7">
        <v>7</v>
      </c>
      <c r="L85" s="27" t="s">
        <v>436</v>
      </c>
      <c r="M85" s="111" t="s">
        <v>45</v>
      </c>
      <c r="N85" s="36">
        <v>46023</v>
      </c>
      <c r="O85" s="42" t="s">
        <v>259</v>
      </c>
      <c r="P85" s="38">
        <v>52032255</v>
      </c>
      <c r="Q85" s="105" t="s">
        <v>260</v>
      </c>
      <c r="R85" s="52" t="s">
        <v>48</v>
      </c>
      <c r="S85" s="302">
        <v>120</v>
      </c>
      <c r="T85" s="36">
        <v>46023</v>
      </c>
      <c r="U85" s="17">
        <v>46142</v>
      </c>
      <c r="V85" s="111" t="s">
        <v>279</v>
      </c>
      <c r="W85" s="53" t="s">
        <v>50</v>
      </c>
      <c r="X85" s="10" t="s">
        <v>86</v>
      </c>
      <c r="Y85" s="10" t="s">
        <v>437</v>
      </c>
      <c r="AA85" s="107"/>
      <c r="AB85" s="64"/>
      <c r="AC85" s="19"/>
      <c r="AD85" s="107"/>
      <c r="AE85" s="107"/>
      <c r="AF85" s="107"/>
      <c r="AG85" s="20"/>
      <c r="AH85" s="20"/>
      <c r="AI85" s="107"/>
      <c r="AJ85" s="107"/>
      <c r="AK85" s="107"/>
      <c r="AL85" s="107"/>
      <c r="AM85" s="107"/>
      <c r="AN85" s="107"/>
      <c r="AO85" s="107"/>
      <c r="AP85" s="107"/>
      <c r="AQ85" s="107"/>
      <c r="AR85" s="107"/>
      <c r="AS85" s="61">
        <f>E85+AB85+AF85+AI85</f>
        <v>8832000</v>
      </c>
      <c r="AT85" s="36">
        <f>U85</f>
        <v>46142</v>
      </c>
      <c r="AU85" s="145" t="s">
        <v>3603</v>
      </c>
    </row>
    <row r="86" spans="1:47" s="10" customFormat="1" ht="14.25" customHeight="1" x14ac:dyDescent="0.2">
      <c r="A86" s="23" t="s">
        <v>438</v>
      </c>
      <c r="B86" s="111" t="s">
        <v>38</v>
      </c>
      <c r="C86" s="27" t="s">
        <v>397</v>
      </c>
      <c r="D86" s="107" t="s">
        <v>398</v>
      </c>
      <c r="E86" s="81">
        <v>14000000</v>
      </c>
      <c r="F86" s="81">
        <v>3500000</v>
      </c>
      <c r="G86" s="18" t="s">
        <v>439</v>
      </c>
      <c r="H86" s="31" t="s">
        <v>435</v>
      </c>
      <c r="I86" s="27" t="s">
        <v>305</v>
      </c>
      <c r="J86" s="251">
        <v>40782435</v>
      </c>
      <c r="K86" s="7">
        <v>0</v>
      </c>
      <c r="L86" s="31" t="s">
        <v>440</v>
      </c>
      <c r="M86" s="111" t="s">
        <v>45</v>
      </c>
      <c r="N86" s="36">
        <v>46023</v>
      </c>
      <c r="O86" s="42" t="s">
        <v>259</v>
      </c>
      <c r="P86" s="38">
        <v>52032255</v>
      </c>
      <c r="Q86" s="105" t="s">
        <v>260</v>
      </c>
      <c r="R86" s="52" t="s">
        <v>48</v>
      </c>
      <c r="S86" s="302">
        <v>120</v>
      </c>
      <c r="T86" s="36">
        <v>46023</v>
      </c>
      <c r="U86" s="17">
        <v>46142</v>
      </c>
      <c r="V86" s="111" t="s">
        <v>279</v>
      </c>
      <c r="W86" s="53" t="s">
        <v>50</v>
      </c>
      <c r="X86" s="10" t="s">
        <v>86</v>
      </c>
      <c r="Y86" s="10" t="s">
        <v>441</v>
      </c>
      <c r="AA86" s="63">
        <v>46142</v>
      </c>
      <c r="AB86" s="64">
        <v>14000000</v>
      </c>
      <c r="AC86" s="19" t="s">
        <v>4262</v>
      </c>
      <c r="AD86" s="107"/>
      <c r="AE86" s="63">
        <v>46178</v>
      </c>
      <c r="AF86" s="107"/>
      <c r="AG86" s="20"/>
      <c r="AH86" s="20" t="s">
        <v>1018</v>
      </c>
      <c r="AI86" s="107"/>
      <c r="AJ86" s="107"/>
      <c r="AK86" s="107"/>
      <c r="AL86" s="107"/>
      <c r="AM86" s="107"/>
      <c r="AN86" s="107"/>
      <c r="AO86" s="107"/>
      <c r="AP86" s="107"/>
      <c r="AQ86" s="107"/>
      <c r="AR86" s="107"/>
      <c r="AS86" s="61">
        <f>E86+AB86+AF86+AI86</f>
        <v>28000000</v>
      </c>
      <c r="AT86" s="36">
        <v>46265</v>
      </c>
      <c r="AU86" s="111" t="s">
        <v>53</v>
      </c>
    </row>
    <row r="87" spans="1:47" s="10" customFormat="1" ht="14.25" customHeight="1" x14ac:dyDescent="0.2">
      <c r="A87" s="23" t="s">
        <v>442</v>
      </c>
      <c r="B87" s="111" t="s">
        <v>38</v>
      </c>
      <c r="C87" s="27" t="s">
        <v>263</v>
      </c>
      <c r="D87" s="107" t="s">
        <v>264</v>
      </c>
      <c r="E87" s="81">
        <v>8832000</v>
      </c>
      <c r="F87" s="81">
        <v>2208000</v>
      </c>
      <c r="G87" s="111" t="s">
        <v>344</v>
      </c>
      <c r="H87" s="31" t="s">
        <v>435</v>
      </c>
      <c r="I87" s="27" t="s">
        <v>192</v>
      </c>
      <c r="J87" s="251">
        <v>1090522750</v>
      </c>
      <c r="K87" s="7">
        <v>4</v>
      </c>
      <c r="L87" s="27" t="s">
        <v>443</v>
      </c>
      <c r="M87" s="111" t="s">
        <v>45</v>
      </c>
      <c r="N87" s="36">
        <v>46023</v>
      </c>
      <c r="O87" s="42" t="s">
        <v>259</v>
      </c>
      <c r="P87" s="38">
        <v>52032255</v>
      </c>
      <c r="Q87" s="105" t="s">
        <v>260</v>
      </c>
      <c r="R87" s="52" t="s">
        <v>48</v>
      </c>
      <c r="S87" s="302">
        <v>120</v>
      </c>
      <c r="T87" s="36">
        <v>46023</v>
      </c>
      <c r="U87" s="17">
        <v>46142</v>
      </c>
      <c r="V87" s="111" t="s">
        <v>279</v>
      </c>
      <c r="W87" s="53" t="s">
        <v>50</v>
      </c>
      <c r="X87" s="10" t="s">
        <v>86</v>
      </c>
      <c r="Y87" s="10" t="s">
        <v>444</v>
      </c>
      <c r="AA87" s="107"/>
      <c r="AB87" s="64"/>
      <c r="AC87" s="19"/>
      <c r="AD87" s="107"/>
      <c r="AE87" s="107"/>
      <c r="AF87" s="107"/>
      <c r="AG87" s="20"/>
      <c r="AH87" s="20"/>
      <c r="AI87" s="107"/>
      <c r="AJ87" s="107"/>
      <c r="AK87" s="107"/>
      <c r="AL87" s="107"/>
      <c r="AM87" s="107"/>
      <c r="AN87" s="107"/>
      <c r="AO87" s="107"/>
      <c r="AP87" s="107"/>
      <c r="AQ87" s="107"/>
      <c r="AR87" s="107"/>
      <c r="AS87" s="61">
        <f>E87+AB87+AF87+AI87</f>
        <v>8832000</v>
      </c>
      <c r="AT87" s="36">
        <f>U87</f>
        <v>46142</v>
      </c>
      <c r="AU87" s="145" t="s">
        <v>3603</v>
      </c>
    </row>
    <row r="88" spans="1:47" s="10" customFormat="1" ht="14.25" customHeight="1" x14ac:dyDescent="0.2">
      <c r="A88" s="23" t="s">
        <v>445</v>
      </c>
      <c r="B88" s="111" t="s">
        <v>38</v>
      </c>
      <c r="C88" s="27" t="s">
        <v>446</v>
      </c>
      <c r="D88" s="107" t="s">
        <v>447</v>
      </c>
      <c r="E88" s="81">
        <v>21120000</v>
      </c>
      <c r="F88" s="81">
        <v>5280000</v>
      </c>
      <c r="G88" s="18" t="s">
        <v>448</v>
      </c>
      <c r="H88" s="31" t="s">
        <v>435</v>
      </c>
      <c r="I88" s="27" t="s">
        <v>449</v>
      </c>
      <c r="J88" s="251">
        <v>1082773404</v>
      </c>
      <c r="K88" s="7">
        <v>8</v>
      </c>
      <c r="L88" s="27" t="s">
        <v>450</v>
      </c>
      <c r="M88" s="111" t="s">
        <v>45</v>
      </c>
      <c r="N88" s="36">
        <v>46023</v>
      </c>
      <c r="O88" s="42" t="s">
        <v>259</v>
      </c>
      <c r="P88" s="38">
        <v>52032255</v>
      </c>
      <c r="Q88" s="105" t="s">
        <v>260</v>
      </c>
      <c r="R88" s="52" t="s">
        <v>48</v>
      </c>
      <c r="S88" s="302">
        <v>120</v>
      </c>
      <c r="T88" s="36">
        <v>46023</v>
      </c>
      <c r="U88" s="17">
        <v>46142</v>
      </c>
      <c r="V88" s="111" t="s">
        <v>279</v>
      </c>
      <c r="W88" s="53" t="s">
        <v>50</v>
      </c>
      <c r="X88" s="10" t="s">
        <v>86</v>
      </c>
      <c r="Y88" s="10" t="s">
        <v>451</v>
      </c>
      <c r="AA88" s="63">
        <v>46142</v>
      </c>
      <c r="AB88" s="64">
        <v>21120000</v>
      </c>
      <c r="AC88" s="19" t="s">
        <v>4265</v>
      </c>
      <c r="AD88" s="107"/>
      <c r="AE88" s="107"/>
      <c r="AF88" s="107"/>
      <c r="AG88" s="20"/>
      <c r="AH88" s="20"/>
      <c r="AI88" s="107"/>
      <c r="AJ88" s="107"/>
      <c r="AK88" s="107"/>
      <c r="AL88" s="107"/>
      <c r="AM88" s="107"/>
      <c r="AN88" s="107"/>
      <c r="AO88" s="107"/>
      <c r="AP88" s="107"/>
      <c r="AQ88" s="107"/>
      <c r="AR88" s="107"/>
      <c r="AS88" s="61">
        <f>E88+AB88+AF88+AI88</f>
        <v>42240000</v>
      </c>
      <c r="AT88" s="36">
        <v>46234</v>
      </c>
      <c r="AU88" s="111" t="s">
        <v>53</v>
      </c>
    </row>
    <row r="89" spans="1:47" s="10" customFormat="1" ht="14.25" customHeight="1" x14ac:dyDescent="0.2">
      <c r="A89" s="23" t="s">
        <v>452</v>
      </c>
      <c r="B89" s="111" t="s">
        <v>38</v>
      </c>
      <c r="C89" s="27" t="s">
        <v>446</v>
      </c>
      <c r="D89" s="107" t="s">
        <v>447</v>
      </c>
      <c r="E89" s="81">
        <v>2000000</v>
      </c>
      <c r="F89" s="81">
        <v>500000</v>
      </c>
      <c r="G89" s="18" t="s">
        <v>453</v>
      </c>
      <c r="H89" s="31" t="s">
        <v>435</v>
      </c>
      <c r="I89" s="27" t="s">
        <v>454</v>
      </c>
      <c r="J89" s="251">
        <v>40777238</v>
      </c>
      <c r="K89" s="7">
        <v>6</v>
      </c>
      <c r="L89" s="27" t="s">
        <v>455</v>
      </c>
      <c r="M89" s="111" t="s">
        <v>45</v>
      </c>
      <c r="N89" s="36">
        <v>46023</v>
      </c>
      <c r="O89" s="42" t="s">
        <v>259</v>
      </c>
      <c r="P89" s="38">
        <v>52032255</v>
      </c>
      <c r="Q89" s="105" t="s">
        <v>260</v>
      </c>
      <c r="R89" s="52" t="s">
        <v>48</v>
      </c>
      <c r="S89" s="302">
        <v>120</v>
      </c>
      <c r="T89" s="36">
        <v>46023</v>
      </c>
      <c r="U89" s="17">
        <v>46142</v>
      </c>
      <c r="V89" s="111" t="s">
        <v>279</v>
      </c>
      <c r="W89" s="53" t="s">
        <v>50</v>
      </c>
      <c r="X89" s="10" t="s">
        <v>86</v>
      </c>
      <c r="Y89" s="9" t="s">
        <v>456</v>
      </c>
      <c r="AA89" s="63">
        <v>46142</v>
      </c>
      <c r="AB89" s="64">
        <v>2000000</v>
      </c>
      <c r="AC89" s="19" t="s">
        <v>4262</v>
      </c>
      <c r="AD89" s="107"/>
      <c r="AE89" s="107"/>
      <c r="AF89" s="107"/>
      <c r="AG89" s="20"/>
      <c r="AH89" s="20"/>
      <c r="AI89" s="107"/>
      <c r="AJ89" s="107"/>
      <c r="AK89" s="107"/>
      <c r="AL89" s="107"/>
      <c r="AM89" s="107"/>
      <c r="AN89" s="107"/>
      <c r="AO89" s="107"/>
      <c r="AP89" s="107"/>
      <c r="AQ89" s="107"/>
      <c r="AR89" s="107"/>
      <c r="AS89" s="61">
        <f>E89+AB89+AF89+AI89</f>
        <v>4000000</v>
      </c>
      <c r="AT89" s="36">
        <v>46265</v>
      </c>
      <c r="AU89" s="111" t="s">
        <v>53</v>
      </c>
    </row>
    <row r="90" spans="1:47" s="10" customFormat="1" ht="14.25" customHeight="1" x14ac:dyDescent="0.15">
      <c r="A90" s="23" t="s">
        <v>457</v>
      </c>
      <c r="B90" s="111" t="s">
        <v>38</v>
      </c>
      <c r="C90" s="27" t="s">
        <v>88</v>
      </c>
      <c r="D90" s="107" t="s">
        <v>89</v>
      </c>
      <c r="E90" s="81">
        <v>9040000</v>
      </c>
      <c r="F90" s="81">
        <v>2260000</v>
      </c>
      <c r="G90" s="26" t="s">
        <v>458</v>
      </c>
      <c r="H90" s="31" t="s">
        <v>459</v>
      </c>
      <c r="I90" s="27" t="s">
        <v>69</v>
      </c>
      <c r="J90" s="39">
        <v>80826547</v>
      </c>
      <c r="K90" s="7">
        <v>3</v>
      </c>
      <c r="L90" s="27" t="s">
        <v>460</v>
      </c>
      <c r="M90" s="111" t="s">
        <v>45</v>
      </c>
      <c r="N90" s="36">
        <v>46023</v>
      </c>
      <c r="O90" s="42" t="s">
        <v>461</v>
      </c>
      <c r="P90" s="38">
        <v>26529673</v>
      </c>
      <c r="Q90" s="15" t="s">
        <v>462</v>
      </c>
      <c r="R90" s="52" t="s">
        <v>48</v>
      </c>
      <c r="S90" s="302">
        <v>120</v>
      </c>
      <c r="T90" s="36">
        <v>46023</v>
      </c>
      <c r="U90" s="17">
        <v>46142</v>
      </c>
      <c r="V90" s="25" t="s">
        <v>49</v>
      </c>
      <c r="W90" s="53" t="s">
        <v>50</v>
      </c>
      <c r="X90" s="10" t="s">
        <v>51</v>
      </c>
      <c r="Y90" s="10" t="s">
        <v>463</v>
      </c>
      <c r="AA90" s="107"/>
      <c r="AB90" s="64"/>
      <c r="AC90" s="19"/>
      <c r="AD90" s="107"/>
      <c r="AE90" s="107"/>
      <c r="AF90" s="107"/>
      <c r="AG90" s="20"/>
      <c r="AH90" s="20"/>
      <c r="AI90" s="107"/>
      <c r="AJ90" s="107"/>
      <c r="AK90" s="107"/>
      <c r="AL90" s="107"/>
      <c r="AM90" s="107"/>
      <c r="AN90" s="107"/>
      <c r="AO90" s="107"/>
      <c r="AP90" s="107"/>
      <c r="AQ90" s="107"/>
      <c r="AR90" s="107"/>
      <c r="AS90" s="61">
        <f>E90+AB90+AF90+AI90</f>
        <v>9040000</v>
      </c>
      <c r="AT90" s="36">
        <f>U90</f>
        <v>46142</v>
      </c>
      <c r="AU90" s="145" t="s">
        <v>3603</v>
      </c>
    </row>
    <row r="91" spans="1:47" s="10" customFormat="1" ht="14.25" customHeight="1" x14ac:dyDescent="0.15">
      <c r="A91" s="23" t="s">
        <v>464</v>
      </c>
      <c r="B91" s="111" t="s">
        <v>38</v>
      </c>
      <c r="C91" s="27" t="s">
        <v>88</v>
      </c>
      <c r="D91" s="107" t="s">
        <v>89</v>
      </c>
      <c r="E91" s="81">
        <v>9040000</v>
      </c>
      <c r="F91" s="81">
        <v>2260000</v>
      </c>
      <c r="G91" s="26" t="s">
        <v>458</v>
      </c>
      <c r="H91" s="31" t="s">
        <v>459</v>
      </c>
      <c r="I91" s="27" t="s">
        <v>69</v>
      </c>
      <c r="J91" s="39">
        <v>1006521503</v>
      </c>
      <c r="K91" s="7">
        <v>1</v>
      </c>
      <c r="L91" s="27" t="s">
        <v>465</v>
      </c>
      <c r="M91" s="111" t="s">
        <v>45</v>
      </c>
      <c r="N91" s="36">
        <v>46023</v>
      </c>
      <c r="O91" s="42" t="s">
        <v>461</v>
      </c>
      <c r="P91" s="38">
        <v>26529673</v>
      </c>
      <c r="Q91" s="15" t="s">
        <v>462</v>
      </c>
      <c r="R91" s="52" t="s">
        <v>48</v>
      </c>
      <c r="S91" s="302">
        <v>120</v>
      </c>
      <c r="T91" s="36">
        <v>46023</v>
      </c>
      <c r="U91" s="17">
        <v>46142</v>
      </c>
      <c r="V91" s="25" t="s">
        <v>49</v>
      </c>
      <c r="W91" s="53" t="s">
        <v>50</v>
      </c>
      <c r="X91" s="10" t="s">
        <v>51</v>
      </c>
      <c r="Y91" s="10" t="s">
        <v>466</v>
      </c>
      <c r="AA91" s="107"/>
      <c r="AB91" s="64"/>
      <c r="AC91" s="19"/>
      <c r="AD91" s="107"/>
      <c r="AE91" s="107"/>
      <c r="AF91" s="107"/>
      <c r="AG91" s="20"/>
      <c r="AH91" s="20"/>
      <c r="AI91" s="107"/>
      <c r="AJ91" s="107"/>
      <c r="AK91" s="107"/>
      <c r="AL91" s="107"/>
      <c r="AM91" s="107"/>
      <c r="AN91" s="107"/>
      <c r="AO91" s="107"/>
      <c r="AP91" s="107"/>
      <c r="AQ91" s="107"/>
      <c r="AR91" s="107"/>
      <c r="AS91" s="61">
        <f>E91+AB91+AF91+AI91</f>
        <v>9040000</v>
      </c>
      <c r="AT91" s="36">
        <f>U91</f>
        <v>46142</v>
      </c>
      <c r="AU91" s="145" t="s">
        <v>3603</v>
      </c>
    </row>
    <row r="92" spans="1:47" s="10" customFormat="1" ht="14.25" customHeight="1" x14ac:dyDescent="0.2">
      <c r="A92" s="112" t="s">
        <v>467</v>
      </c>
      <c r="B92" s="111" t="s">
        <v>150</v>
      </c>
      <c r="C92" s="27" t="s">
        <v>151</v>
      </c>
      <c r="D92" s="111" t="s">
        <v>1255</v>
      </c>
      <c r="E92" s="81">
        <v>60000000</v>
      </c>
      <c r="F92" s="81">
        <v>20000000</v>
      </c>
      <c r="G92" s="18" t="s">
        <v>468</v>
      </c>
      <c r="H92" s="27" t="s">
        <v>91</v>
      </c>
      <c r="I92" s="27" t="s">
        <v>469</v>
      </c>
      <c r="J92" s="38" t="s">
        <v>470</v>
      </c>
      <c r="K92" s="7">
        <v>3</v>
      </c>
      <c r="L92" s="344" t="s">
        <v>471</v>
      </c>
      <c r="M92" s="41" t="s">
        <v>104</v>
      </c>
      <c r="N92" s="17">
        <v>46023</v>
      </c>
      <c r="O92" s="74" t="s">
        <v>472</v>
      </c>
      <c r="P92" s="38">
        <v>40764289</v>
      </c>
      <c r="Q92" s="15" t="s">
        <v>473</v>
      </c>
      <c r="R92" s="52" t="s">
        <v>48</v>
      </c>
      <c r="S92" s="302">
        <v>90</v>
      </c>
      <c r="T92" s="36">
        <v>46023</v>
      </c>
      <c r="U92" s="17">
        <v>46112</v>
      </c>
      <c r="V92" s="18" t="s">
        <v>474</v>
      </c>
      <c r="W92" s="53" t="s">
        <v>50</v>
      </c>
      <c r="X92" s="10" t="s">
        <v>289</v>
      </c>
      <c r="Y92" s="10" t="s">
        <v>475</v>
      </c>
      <c r="AA92" s="107"/>
      <c r="AB92" s="64"/>
      <c r="AC92" s="19"/>
      <c r="AD92" s="107"/>
      <c r="AE92" s="107"/>
      <c r="AF92" s="107"/>
      <c r="AG92" s="20"/>
      <c r="AH92" s="20"/>
      <c r="AI92" s="107"/>
      <c r="AJ92" s="107"/>
      <c r="AK92" s="107"/>
      <c r="AL92" s="107"/>
      <c r="AM92" s="107"/>
      <c r="AN92" s="107"/>
      <c r="AO92" s="107"/>
      <c r="AP92" s="107"/>
      <c r="AQ92" s="107"/>
      <c r="AR92" s="107"/>
      <c r="AS92" s="61">
        <f>E92+AB92+AF92+AI92</f>
        <v>60000000</v>
      </c>
      <c r="AT92" s="36">
        <f>U92</f>
        <v>46112</v>
      </c>
      <c r="AU92" s="145" t="s">
        <v>3603</v>
      </c>
    </row>
    <row r="93" spans="1:47" s="10" customFormat="1" ht="14.25" customHeight="1" x14ac:dyDescent="0.2">
      <c r="A93" s="23" t="s">
        <v>476</v>
      </c>
      <c r="B93" s="111" t="s">
        <v>38</v>
      </c>
      <c r="C93" s="27" t="s">
        <v>477</v>
      </c>
      <c r="D93" s="111" t="s">
        <v>40</v>
      </c>
      <c r="E93" s="81">
        <v>17600000</v>
      </c>
      <c r="F93" s="81">
        <v>4400000</v>
      </c>
      <c r="G93" s="18" t="s">
        <v>478</v>
      </c>
      <c r="H93" s="31" t="s">
        <v>479</v>
      </c>
      <c r="I93" s="27" t="s">
        <v>43</v>
      </c>
      <c r="J93" s="39">
        <v>26431077</v>
      </c>
      <c r="K93" s="7">
        <v>0</v>
      </c>
      <c r="L93" s="27" t="s">
        <v>480</v>
      </c>
      <c r="M93" s="111" t="s">
        <v>45</v>
      </c>
      <c r="N93" s="36">
        <v>46023</v>
      </c>
      <c r="O93" s="16" t="s">
        <v>481</v>
      </c>
      <c r="P93" s="38">
        <v>1117534883</v>
      </c>
      <c r="Q93" s="62" t="s">
        <v>482</v>
      </c>
      <c r="R93" s="52" t="s">
        <v>48</v>
      </c>
      <c r="S93" s="302">
        <v>120</v>
      </c>
      <c r="T93" s="36">
        <v>46023</v>
      </c>
      <c r="U93" s="17">
        <v>46142</v>
      </c>
      <c r="V93" s="25" t="s">
        <v>49</v>
      </c>
      <c r="W93" s="53" t="s">
        <v>50</v>
      </c>
      <c r="X93" s="10" t="s">
        <v>51</v>
      </c>
      <c r="Y93" s="10" t="s">
        <v>483</v>
      </c>
      <c r="AA93" s="63">
        <v>46142</v>
      </c>
      <c r="AB93" s="64">
        <v>17600000</v>
      </c>
      <c r="AC93" s="19" t="s">
        <v>4262</v>
      </c>
      <c r="AD93" s="107"/>
      <c r="AE93" s="107"/>
      <c r="AF93" s="107"/>
      <c r="AG93" s="20"/>
      <c r="AH93" s="20"/>
      <c r="AI93" s="107"/>
      <c r="AJ93" s="107"/>
      <c r="AK93" s="107"/>
      <c r="AL93" s="107"/>
      <c r="AM93" s="107"/>
      <c r="AN93" s="107"/>
      <c r="AO93" s="107"/>
      <c r="AP93" s="107"/>
      <c r="AQ93" s="107"/>
      <c r="AR93" s="107"/>
      <c r="AS93" s="61">
        <f>E93+AB93+AF93+AI93</f>
        <v>35200000</v>
      </c>
      <c r="AT93" s="36">
        <v>46265</v>
      </c>
      <c r="AU93" s="111" t="s">
        <v>53</v>
      </c>
    </row>
    <row r="94" spans="1:47" s="10" customFormat="1" ht="14.25" customHeight="1" x14ac:dyDescent="0.2">
      <c r="A94" s="23" t="s">
        <v>484</v>
      </c>
      <c r="B94" s="111" t="s">
        <v>38</v>
      </c>
      <c r="C94" s="27" t="s">
        <v>61</v>
      </c>
      <c r="D94" s="107" t="s">
        <v>62</v>
      </c>
      <c r="E94" s="81">
        <v>10800000</v>
      </c>
      <c r="F94" s="81">
        <v>2700000</v>
      </c>
      <c r="G94" s="18" t="s">
        <v>485</v>
      </c>
      <c r="H94" s="31" t="s">
        <v>479</v>
      </c>
      <c r="I94" s="27" t="s">
        <v>69</v>
      </c>
      <c r="J94" s="39">
        <v>1117542484</v>
      </c>
      <c r="K94" s="7">
        <v>2</v>
      </c>
      <c r="L94" s="27" t="s">
        <v>486</v>
      </c>
      <c r="M94" s="111" t="s">
        <v>45</v>
      </c>
      <c r="N94" s="36">
        <v>46023</v>
      </c>
      <c r="O94" s="16" t="s">
        <v>481</v>
      </c>
      <c r="P94" s="38">
        <v>1117534883</v>
      </c>
      <c r="Q94" s="62" t="s">
        <v>482</v>
      </c>
      <c r="R94" s="52" t="s">
        <v>48</v>
      </c>
      <c r="S94" s="302">
        <v>120</v>
      </c>
      <c r="T94" s="36">
        <v>46023</v>
      </c>
      <c r="U94" s="17">
        <v>46142</v>
      </c>
      <c r="V94" s="25" t="s">
        <v>49</v>
      </c>
      <c r="W94" s="53" t="s">
        <v>50</v>
      </c>
      <c r="X94" s="10" t="s">
        <v>51</v>
      </c>
      <c r="Y94" s="10" t="s">
        <v>487</v>
      </c>
      <c r="AA94" s="63">
        <v>46142</v>
      </c>
      <c r="AB94" s="64">
        <v>10800000</v>
      </c>
      <c r="AC94" s="19" t="s">
        <v>4262</v>
      </c>
      <c r="AD94" s="107"/>
      <c r="AE94" s="107"/>
      <c r="AF94" s="107"/>
      <c r="AG94" s="20"/>
      <c r="AH94" s="20"/>
      <c r="AI94" s="107"/>
      <c r="AJ94" s="107"/>
      <c r="AK94" s="107"/>
      <c r="AL94" s="107"/>
      <c r="AM94" s="107"/>
      <c r="AN94" s="107"/>
      <c r="AO94" s="107"/>
      <c r="AP94" s="107"/>
      <c r="AQ94" s="107"/>
      <c r="AR94" s="107"/>
      <c r="AS94" s="61">
        <f>E94+AB94+AF94+AI94</f>
        <v>21600000</v>
      </c>
      <c r="AT94" s="36">
        <v>46211</v>
      </c>
      <c r="AU94" s="299" t="s">
        <v>1573</v>
      </c>
    </row>
    <row r="95" spans="1:47" s="10" customFormat="1" ht="14.25" customHeight="1" x14ac:dyDescent="0.2">
      <c r="A95" s="23" t="s">
        <v>488</v>
      </c>
      <c r="B95" s="111" t="s">
        <v>38</v>
      </c>
      <c r="C95" s="27" t="s">
        <v>263</v>
      </c>
      <c r="D95" s="107" t="s">
        <v>264</v>
      </c>
      <c r="E95" s="81">
        <v>21120000</v>
      </c>
      <c r="F95" s="81">
        <v>5280000</v>
      </c>
      <c r="G95" s="31" t="s">
        <v>316</v>
      </c>
      <c r="H95" s="31" t="s">
        <v>489</v>
      </c>
      <c r="I95" s="27" t="s">
        <v>317</v>
      </c>
      <c r="J95" s="251">
        <v>1032480974</v>
      </c>
      <c r="K95" s="7">
        <v>4</v>
      </c>
      <c r="L95" s="27" t="s">
        <v>490</v>
      </c>
      <c r="M95" s="111" t="s">
        <v>45</v>
      </c>
      <c r="N95" s="36">
        <v>46023</v>
      </c>
      <c r="O95" s="16" t="s">
        <v>491</v>
      </c>
      <c r="P95" s="38">
        <v>42013236</v>
      </c>
      <c r="Q95" s="15" t="s">
        <v>492</v>
      </c>
      <c r="R95" s="52" t="s">
        <v>48</v>
      </c>
      <c r="S95" s="302">
        <v>120</v>
      </c>
      <c r="T95" s="36">
        <v>46023</v>
      </c>
      <c r="U95" s="17">
        <v>46142</v>
      </c>
      <c r="V95" s="25" t="s">
        <v>235</v>
      </c>
      <c r="W95" s="53" t="s">
        <v>50</v>
      </c>
      <c r="X95" s="10" t="s">
        <v>86</v>
      </c>
      <c r="Y95" s="10" t="s">
        <v>493</v>
      </c>
      <c r="AA95" s="63">
        <v>46142</v>
      </c>
      <c r="AB95" s="64">
        <v>21120000</v>
      </c>
      <c r="AC95" s="19" t="s">
        <v>4262</v>
      </c>
      <c r="AD95" s="107"/>
      <c r="AE95" s="107"/>
      <c r="AF95" s="107"/>
      <c r="AG95" s="20"/>
      <c r="AH95" s="20"/>
      <c r="AI95" s="107"/>
      <c r="AJ95" s="107"/>
      <c r="AK95" s="107"/>
      <c r="AL95" s="107"/>
      <c r="AM95" s="107"/>
      <c r="AN95" s="107"/>
      <c r="AO95" s="107"/>
      <c r="AP95" s="107"/>
      <c r="AQ95" s="107"/>
      <c r="AR95" s="107"/>
      <c r="AS95" s="61">
        <f>E95+AB95+AF95+AI95</f>
        <v>42240000</v>
      </c>
      <c r="AT95" s="36">
        <v>46265</v>
      </c>
      <c r="AU95" s="111" t="s">
        <v>53</v>
      </c>
    </row>
    <row r="96" spans="1:47" s="10" customFormat="1" ht="11.25" customHeight="1" x14ac:dyDescent="0.15">
      <c r="A96" s="23" t="s">
        <v>494</v>
      </c>
      <c r="B96" s="111" t="s">
        <v>38</v>
      </c>
      <c r="C96" s="70" t="s">
        <v>61</v>
      </c>
      <c r="D96" s="107" t="s">
        <v>62</v>
      </c>
      <c r="E96" s="81">
        <v>9040000</v>
      </c>
      <c r="F96" s="81">
        <v>2260000</v>
      </c>
      <c r="G96" s="18" t="s">
        <v>495</v>
      </c>
      <c r="H96" s="75" t="s">
        <v>489</v>
      </c>
      <c r="I96" s="70" t="s">
        <v>69</v>
      </c>
      <c r="J96" s="254">
        <v>1117525320</v>
      </c>
      <c r="K96" s="7">
        <v>1</v>
      </c>
      <c r="L96" s="70" t="s">
        <v>496</v>
      </c>
      <c r="M96" s="111" t="s">
        <v>45</v>
      </c>
      <c r="N96" s="36">
        <v>46023</v>
      </c>
      <c r="O96" s="16" t="s">
        <v>491</v>
      </c>
      <c r="P96" s="38">
        <v>42013236</v>
      </c>
      <c r="Q96" s="15" t="s">
        <v>492</v>
      </c>
      <c r="R96" s="52" t="s">
        <v>48</v>
      </c>
      <c r="S96" s="302">
        <v>120</v>
      </c>
      <c r="T96" s="36">
        <v>46023</v>
      </c>
      <c r="U96" s="17">
        <v>46142</v>
      </c>
      <c r="V96" s="111" t="s">
        <v>279</v>
      </c>
      <c r="W96" s="53" t="s">
        <v>50</v>
      </c>
      <c r="X96" s="10" t="s">
        <v>51</v>
      </c>
      <c r="Y96" s="10" t="s">
        <v>497</v>
      </c>
      <c r="AA96" s="107"/>
      <c r="AB96" s="64"/>
      <c r="AC96" s="19"/>
      <c r="AD96" s="107"/>
      <c r="AE96" s="107"/>
      <c r="AF96" s="107"/>
      <c r="AG96" s="20"/>
      <c r="AH96" s="20"/>
      <c r="AI96" s="107"/>
      <c r="AJ96" s="107"/>
      <c r="AK96" s="107"/>
      <c r="AL96" s="107"/>
      <c r="AM96" s="107"/>
      <c r="AN96" s="107"/>
      <c r="AO96" s="107"/>
      <c r="AP96" s="107"/>
      <c r="AQ96" s="107"/>
      <c r="AR96" s="107"/>
      <c r="AS96" s="61">
        <f>E96+AB96+AF96+AI96</f>
        <v>9040000</v>
      </c>
      <c r="AT96" s="36">
        <f>U96</f>
        <v>46142</v>
      </c>
      <c r="AU96" s="145" t="s">
        <v>3603</v>
      </c>
    </row>
    <row r="97" spans="1:47" s="10" customFormat="1" ht="14.25" customHeight="1" x14ac:dyDescent="0.2">
      <c r="A97" s="23" t="s">
        <v>498</v>
      </c>
      <c r="B97" s="111" t="s">
        <v>38</v>
      </c>
      <c r="C97" s="27" t="s">
        <v>302</v>
      </c>
      <c r="D97" s="107" t="s">
        <v>303</v>
      </c>
      <c r="E97" s="81">
        <v>11040000</v>
      </c>
      <c r="F97" s="81">
        <v>2760000</v>
      </c>
      <c r="G97" s="111" t="s">
        <v>344</v>
      </c>
      <c r="H97" s="31" t="s">
        <v>499</v>
      </c>
      <c r="I97" s="27" t="s">
        <v>192</v>
      </c>
      <c r="J97" s="251">
        <v>1080185882</v>
      </c>
      <c r="K97" s="7">
        <v>5</v>
      </c>
      <c r="L97" s="27" t="s">
        <v>500</v>
      </c>
      <c r="M97" s="111" t="s">
        <v>45</v>
      </c>
      <c r="N97" s="36">
        <v>46023</v>
      </c>
      <c r="O97" s="42" t="s">
        <v>501</v>
      </c>
      <c r="P97" s="38">
        <v>52227557</v>
      </c>
      <c r="Q97" s="14" t="s">
        <v>502</v>
      </c>
      <c r="R97" s="52" t="s">
        <v>48</v>
      </c>
      <c r="S97" s="302">
        <v>120</v>
      </c>
      <c r="T97" s="36">
        <v>46023</v>
      </c>
      <c r="U97" s="17">
        <v>46142</v>
      </c>
      <c r="V97" s="111" t="s">
        <v>279</v>
      </c>
      <c r="W97" s="53" t="s">
        <v>50</v>
      </c>
      <c r="X97" s="10" t="s">
        <v>86</v>
      </c>
      <c r="Y97" s="10" t="s">
        <v>503</v>
      </c>
      <c r="AA97" s="63">
        <v>46142</v>
      </c>
      <c r="AB97" s="64">
        <v>8640000</v>
      </c>
      <c r="AC97" s="19" t="s">
        <v>4265</v>
      </c>
      <c r="AD97" s="107"/>
      <c r="AE97" s="107"/>
      <c r="AF97" s="107"/>
      <c r="AG97" s="20"/>
      <c r="AH97" s="20"/>
      <c r="AI97" s="107"/>
      <c r="AJ97" s="107"/>
      <c r="AK97" s="107"/>
      <c r="AL97" s="107"/>
      <c r="AM97" s="107"/>
      <c r="AN97" s="107"/>
      <c r="AO97" s="107"/>
      <c r="AP97" s="107"/>
      <c r="AQ97" s="107"/>
      <c r="AR97" s="107"/>
      <c r="AS97" s="61">
        <f>E97+AB97+AF97+AI97</f>
        <v>19680000</v>
      </c>
      <c r="AT97" s="36">
        <v>46234</v>
      </c>
      <c r="AU97" s="111" t="s">
        <v>53</v>
      </c>
    </row>
    <row r="98" spans="1:47" s="10" customFormat="1" ht="14.25" customHeight="1" x14ac:dyDescent="0.2">
      <c r="A98" s="23" t="s">
        <v>504</v>
      </c>
      <c r="B98" s="111" t="s">
        <v>38</v>
      </c>
      <c r="C98" s="27" t="s">
        <v>302</v>
      </c>
      <c r="D98" s="107" t="s">
        <v>303</v>
      </c>
      <c r="E98" s="81">
        <v>11040000</v>
      </c>
      <c r="F98" s="81">
        <v>2760000</v>
      </c>
      <c r="G98" s="111" t="s">
        <v>344</v>
      </c>
      <c r="H98" s="31" t="s">
        <v>499</v>
      </c>
      <c r="I98" s="27" t="s">
        <v>192</v>
      </c>
      <c r="J98" s="251">
        <v>1117551494</v>
      </c>
      <c r="K98" s="7">
        <v>4</v>
      </c>
      <c r="L98" s="27" t="s">
        <v>505</v>
      </c>
      <c r="M98" s="111" t="s">
        <v>45</v>
      </c>
      <c r="N98" s="36">
        <v>46023</v>
      </c>
      <c r="O98" s="42" t="s">
        <v>501</v>
      </c>
      <c r="P98" s="38">
        <v>52227557</v>
      </c>
      <c r="Q98" s="14" t="s">
        <v>502</v>
      </c>
      <c r="R98" s="52" t="s">
        <v>48</v>
      </c>
      <c r="S98" s="302">
        <v>120</v>
      </c>
      <c r="T98" s="36">
        <v>46023</v>
      </c>
      <c r="U98" s="17">
        <v>46142</v>
      </c>
      <c r="V98" s="111" t="s">
        <v>279</v>
      </c>
      <c r="W98" s="53" t="s">
        <v>50</v>
      </c>
      <c r="X98" s="10" t="s">
        <v>86</v>
      </c>
      <c r="Y98" s="10" t="s">
        <v>506</v>
      </c>
      <c r="AA98" s="63">
        <v>46142</v>
      </c>
      <c r="AB98" s="64">
        <v>8640000</v>
      </c>
      <c r="AC98" s="19" t="s">
        <v>4265</v>
      </c>
      <c r="AD98" s="107"/>
      <c r="AE98" s="107"/>
      <c r="AF98" s="107"/>
      <c r="AG98" s="20"/>
      <c r="AH98" s="20"/>
      <c r="AI98" s="107"/>
      <c r="AJ98" s="107"/>
      <c r="AK98" s="107"/>
      <c r="AL98" s="107"/>
      <c r="AM98" s="107"/>
      <c r="AN98" s="107"/>
      <c r="AO98" s="107"/>
      <c r="AP98" s="107"/>
      <c r="AQ98" s="107"/>
      <c r="AR98" s="107"/>
      <c r="AS98" s="61">
        <f>E98+AB98+AF98+AI98</f>
        <v>19680000</v>
      </c>
      <c r="AT98" s="36">
        <v>46234</v>
      </c>
      <c r="AU98" s="111" t="s">
        <v>53</v>
      </c>
    </row>
    <row r="99" spans="1:47" s="10" customFormat="1" ht="14.25" customHeight="1" x14ac:dyDescent="0.2">
      <c r="A99" s="23" t="s">
        <v>507</v>
      </c>
      <c r="B99" s="111" t="s">
        <v>38</v>
      </c>
      <c r="C99" s="27" t="s">
        <v>397</v>
      </c>
      <c r="D99" s="107" t="s">
        <v>398</v>
      </c>
      <c r="E99" s="81">
        <v>11040000</v>
      </c>
      <c r="F99" s="81">
        <v>2760000</v>
      </c>
      <c r="G99" s="111" t="s">
        <v>508</v>
      </c>
      <c r="H99" s="3" t="s">
        <v>4169</v>
      </c>
      <c r="I99" s="27" t="s">
        <v>192</v>
      </c>
      <c r="J99" s="73">
        <v>1006503723</v>
      </c>
      <c r="K99" s="8">
        <v>9</v>
      </c>
      <c r="L99" s="27" t="s">
        <v>510</v>
      </c>
      <c r="M99" s="111" t="s">
        <v>45</v>
      </c>
      <c r="N99" s="36">
        <v>46023</v>
      </c>
      <c r="O99" s="42" t="s">
        <v>511</v>
      </c>
      <c r="P99" s="38">
        <v>36111698</v>
      </c>
      <c r="Q99" s="138" t="s">
        <v>512</v>
      </c>
      <c r="R99" s="52" t="s">
        <v>48</v>
      </c>
      <c r="S99" s="302">
        <v>120</v>
      </c>
      <c r="T99" s="36">
        <v>46023</v>
      </c>
      <c r="U99" s="17">
        <v>46142</v>
      </c>
      <c r="V99" s="111" t="s">
        <v>279</v>
      </c>
      <c r="W99" s="53" t="s">
        <v>50</v>
      </c>
      <c r="X99" s="10" t="s">
        <v>86</v>
      </c>
      <c r="Y99" s="10" t="s">
        <v>513</v>
      </c>
      <c r="AA99" s="107"/>
      <c r="AB99" s="64"/>
      <c r="AC99" s="19"/>
      <c r="AD99" s="107"/>
      <c r="AE99" s="107"/>
      <c r="AF99" s="107"/>
      <c r="AG99" s="20"/>
      <c r="AH99" s="20"/>
      <c r="AI99" s="107"/>
      <c r="AJ99" s="107"/>
      <c r="AK99" s="107"/>
      <c r="AL99" s="107"/>
      <c r="AM99" s="107"/>
      <c r="AN99" s="107"/>
      <c r="AO99" s="107"/>
      <c r="AP99" s="107"/>
      <c r="AQ99" s="107"/>
      <c r="AR99" s="107"/>
      <c r="AS99" s="61">
        <f>E99+AB99+AF99+AI99</f>
        <v>11040000</v>
      </c>
      <c r="AT99" s="36">
        <f>U99</f>
        <v>46142</v>
      </c>
      <c r="AU99" s="145" t="s">
        <v>3603</v>
      </c>
    </row>
    <row r="100" spans="1:47" s="10" customFormat="1" ht="14.25" customHeight="1" x14ac:dyDescent="0.2">
      <c r="A100" s="23" t="s">
        <v>514</v>
      </c>
      <c r="B100" s="111" t="s">
        <v>38</v>
      </c>
      <c r="C100" s="27" t="s">
        <v>302</v>
      </c>
      <c r="D100" s="107" t="s">
        <v>303</v>
      </c>
      <c r="E100" s="81">
        <v>11040000</v>
      </c>
      <c r="F100" s="81">
        <v>2760000</v>
      </c>
      <c r="G100" s="111" t="s">
        <v>344</v>
      </c>
      <c r="H100" s="31" t="s">
        <v>499</v>
      </c>
      <c r="I100" s="27" t="s">
        <v>192</v>
      </c>
      <c r="J100" s="251">
        <v>1118073515</v>
      </c>
      <c r="K100" s="7">
        <v>3</v>
      </c>
      <c r="L100" s="27" t="s">
        <v>515</v>
      </c>
      <c r="M100" s="111" t="s">
        <v>45</v>
      </c>
      <c r="N100" s="36">
        <v>46023</v>
      </c>
      <c r="O100" s="42" t="s">
        <v>501</v>
      </c>
      <c r="P100" s="38">
        <v>52227557</v>
      </c>
      <c r="Q100" s="14" t="s">
        <v>502</v>
      </c>
      <c r="R100" s="52" t="s">
        <v>48</v>
      </c>
      <c r="S100" s="302">
        <v>120</v>
      </c>
      <c r="T100" s="36">
        <v>46023</v>
      </c>
      <c r="U100" s="17">
        <v>46142</v>
      </c>
      <c r="V100" s="111" t="s">
        <v>279</v>
      </c>
      <c r="W100" s="53" t="s">
        <v>50</v>
      </c>
      <c r="X100" s="10" t="s">
        <v>86</v>
      </c>
      <c r="Y100" s="10" t="s">
        <v>516</v>
      </c>
      <c r="AA100" s="63">
        <v>46142</v>
      </c>
      <c r="AB100" s="64">
        <v>8640000</v>
      </c>
      <c r="AC100" s="19" t="s">
        <v>4265</v>
      </c>
      <c r="AD100" s="107"/>
      <c r="AE100" s="107"/>
      <c r="AF100" s="107"/>
      <c r="AG100" s="20"/>
      <c r="AH100" s="20"/>
      <c r="AI100" s="107"/>
      <c r="AJ100" s="107"/>
      <c r="AK100" s="107"/>
      <c r="AL100" s="107"/>
      <c r="AM100" s="107"/>
      <c r="AN100" s="107"/>
      <c r="AO100" s="107"/>
      <c r="AP100" s="107"/>
      <c r="AQ100" s="107"/>
      <c r="AR100" s="107"/>
      <c r="AS100" s="61">
        <f>E100+AB100+AF100+AI100</f>
        <v>19680000</v>
      </c>
      <c r="AT100" s="36">
        <v>46234</v>
      </c>
      <c r="AU100" s="111" t="s">
        <v>53</v>
      </c>
    </row>
    <row r="101" spans="1:47" s="10" customFormat="1" ht="14.25" customHeight="1" x14ac:dyDescent="0.2">
      <c r="A101" s="23" t="s">
        <v>517</v>
      </c>
      <c r="B101" s="111" t="s">
        <v>38</v>
      </c>
      <c r="C101" s="27" t="s">
        <v>302</v>
      </c>
      <c r="D101" s="107" t="s">
        <v>303</v>
      </c>
      <c r="E101" s="81">
        <v>11040000</v>
      </c>
      <c r="F101" s="81">
        <v>2760000</v>
      </c>
      <c r="G101" s="111" t="s">
        <v>344</v>
      </c>
      <c r="H101" s="31" t="s">
        <v>499</v>
      </c>
      <c r="I101" s="27" t="s">
        <v>192</v>
      </c>
      <c r="J101" s="251">
        <v>1117552734</v>
      </c>
      <c r="K101" s="7">
        <v>1</v>
      </c>
      <c r="L101" s="27" t="s">
        <v>518</v>
      </c>
      <c r="M101" s="111" t="s">
        <v>45</v>
      </c>
      <c r="N101" s="36">
        <v>46023</v>
      </c>
      <c r="O101" s="42" t="s">
        <v>501</v>
      </c>
      <c r="P101" s="38">
        <v>52227557</v>
      </c>
      <c r="Q101" s="14" t="s">
        <v>502</v>
      </c>
      <c r="R101" s="52" t="s">
        <v>48</v>
      </c>
      <c r="S101" s="302">
        <v>120</v>
      </c>
      <c r="T101" s="36">
        <v>46023</v>
      </c>
      <c r="U101" s="17">
        <v>46142</v>
      </c>
      <c r="V101" s="111" t="s">
        <v>279</v>
      </c>
      <c r="W101" s="53" t="s">
        <v>50</v>
      </c>
      <c r="X101" s="10" t="s">
        <v>86</v>
      </c>
      <c r="Y101" s="10" t="s">
        <v>519</v>
      </c>
      <c r="AA101" s="63">
        <v>46142</v>
      </c>
      <c r="AB101" s="64">
        <v>8640000</v>
      </c>
      <c r="AC101" s="19" t="s">
        <v>4265</v>
      </c>
      <c r="AD101" s="107"/>
      <c r="AE101" s="107"/>
      <c r="AF101" s="107"/>
      <c r="AG101" s="20"/>
      <c r="AH101" s="20"/>
      <c r="AI101" s="107"/>
      <c r="AJ101" s="107"/>
      <c r="AK101" s="107"/>
      <c r="AL101" s="107"/>
      <c r="AM101" s="107"/>
      <c r="AN101" s="107"/>
      <c r="AO101" s="107"/>
      <c r="AP101" s="107"/>
      <c r="AQ101" s="107"/>
      <c r="AR101" s="107"/>
      <c r="AS101" s="61">
        <f>E101+AB101+AF101+AI101</f>
        <v>19680000</v>
      </c>
      <c r="AT101" s="36">
        <v>46234</v>
      </c>
      <c r="AU101" s="111" t="s">
        <v>53</v>
      </c>
    </row>
    <row r="102" spans="1:47" s="10" customFormat="1" ht="14.25" customHeight="1" x14ac:dyDescent="0.15">
      <c r="A102" s="23" t="s">
        <v>520</v>
      </c>
      <c r="B102" s="111" t="s">
        <v>38</v>
      </c>
      <c r="C102" s="27" t="s">
        <v>397</v>
      </c>
      <c r="D102" s="107" t="s">
        <v>398</v>
      </c>
      <c r="E102" s="81">
        <v>11040000</v>
      </c>
      <c r="F102" s="81">
        <v>2760000</v>
      </c>
      <c r="G102" s="111" t="s">
        <v>191</v>
      </c>
      <c r="H102" s="31" t="s">
        <v>521</v>
      </c>
      <c r="I102" s="15" t="s">
        <v>192</v>
      </c>
      <c r="J102" s="254">
        <v>1118070745</v>
      </c>
      <c r="K102" s="7">
        <v>7</v>
      </c>
      <c r="L102" s="38" t="s">
        <v>522</v>
      </c>
      <c r="M102" s="111" t="s">
        <v>45</v>
      </c>
      <c r="N102" s="36">
        <v>46023</v>
      </c>
      <c r="O102" s="72" t="s">
        <v>523</v>
      </c>
      <c r="P102" s="39">
        <v>1118027526</v>
      </c>
      <c r="Q102" s="14" t="s">
        <v>524</v>
      </c>
      <c r="R102" s="52" t="s">
        <v>48</v>
      </c>
      <c r="S102" s="302">
        <v>120</v>
      </c>
      <c r="T102" s="36">
        <v>46023</v>
      </c>
      <c r="U102" s="17">
        <v>46142</v>
      </c>
      <c r="V102" s="111" t="s">
        <v>279</v>
      </c>
      <c r="W102" s="53" t="s">
        <v>50</v>
      </c>
      <c r="X102" s="10" t="s">
        <v>86</v>
      </c>
      <c r="Y102" s="9" t="s">
        <v>525</v>
      </c>
      <c r="AA102" s="107"/>
      <c r="AB102" s="64"/>
      <c r="AC102" s="19"/>
      <c r="AD102" s="107"/>
      <c r="AE102" s="107"/>
      <c r="AF102" s="107"/>
      <c r="AG102" s="20"/>
      <c r="AH102" s="20"/>
      <c r="AI102" s="107"/>
      <c r="AJ102" s="107"/>
      <c r="AK102" s="107"/>
      <c r="AL102" s="107"/>
      <c r="AM102" s="107"/>
      <c r="AN102" s="107"/>
      <c r="AO102" s="107"/>
      <c r="AP102" s="107"/>
      <c r="AQ102" s="107"/>
      <c r="AR102" s="107"/>
      <c r="AS102" s="61">
        <f>E102+AB102+AF102+AI102</f>
        <v>11040000</v>
      </c>
      <c r="AT102" s="36">
        <f>U102</f>
        <v>46142</v>
      </c>
      <c r="AU102" s="145" t="s">
        <v>3603</v>
      </c>
    </row>
    <row r="103" spans="1:47" s="10" customFormat="1" ht="14.25" customHeight="1" x14ac:dyDescent="0.15">
      <c r="A103" s="23" t="s">
        <v>526</v>
      </c>
      <c r="B103" s="111" t="s">
        <v>38</v>
      </c>
      <c r="C103" s="27" t="s">
        <v>88</v>
      </c>
      <c r="D103" s="107" t="s">
        <v>89</v>
      </c>
      <c r="E103" s="81">
        <v>10120000</v>
      </c>
      <c r="F103" s="81">
        <v>2530000</v>
      </c>
      <c r="G103" s="26" t="s">
        <v>527</v>
      </c>
      <c r="H103" s="31" t="s">
        <v>528</v>
      </c>
      <c r="I103" s="27" t="s">
        <v>84</v>
      </c>
      <c r="J103" s="38">
        <v>1117548731</v>
      </c>
      <c r="K103" s="7">
        <v>4</v>
      </c>
      <c r="L103" s="27" t="s">
        <v>529</v>
      </c>
      <c r="M103" s="111" t="s">
        <v>45</v>
      </c>
      <c r="N103" s="36">
        <v>46023</v>
      </c>
      <c r="O103" s="16" t="s">
        <v>530</v>
      </c>
      <c r="P103" s="38">
        <v>30507918</v>
      </c>
      <c r="Q103" s="15" t="s">
        <v>531</v>
      </c>
      <c r="R103" s="52" t="s">
        <v>48</v>
      </c>
      <c r="S103" s="302">
        <v>120</v>
      </c>
      <c r="T103" s="36">
        <v>46023</v>
      </c>
      <c r="U103" s="17">
        <v>46142</v>
      </c>
      <c r="V103" s="25" t="s">
        <v>49</v>
      </c>
      <c r="W103" s="53" t="s">
        <v>50</v>
      </c>
      <c r="X103" s="10" t="s">
        <v>51</v>
      </c>
      <c r="Y103" s="10" t="s">
        <v>532</v>
      </c>
      <c r="AA103" s="63">
        <v>46142</v>
      </c>
      <c r="AB103" s="64">
        <v>2645000</v>
      </c>
      <c r="AC103" s="19" t="s">
        <v>4794</v>
      </c>
      <c r="AD103" s="107"/>
      <c r="AE103" s="63">
        <v>46171</v>
      </c>
      <c r="AF103" s="64">
        <v>5920000</v>
      </c>
      <c r="AG103" s="20" t="s">
        <v>5078</v>
      </c>
      <c r="AH103" s="20"/>
      <c r="AI103" s="107"/>
      <c r="AJ103" s="107"/>
      <c r="AK103" s="107"/>
      <c r="AL103" s="107"/>
      <c r="AM103" s="107"/>
      <c r="AN103" s="107"/>
      <c r="AO103" s="107"/>
      <c r="AP103" s="107"/>
      <c r="AQ103" s="107"/>
      <c r="AR103" s="107"/>
      <c r="AS103" s="61">
        <f>E103+AB103+AF103+AI103</f>
        <v>18685000</v>
      </c>
      <c r="AT103" s="36">
        <v>46234</v>
      </c>
      <c r="AU103" s="111" t="s">
        <v>53</v>
      </c>
    </row>
    <row r="104" spans="1:47" s="10" customFormat="1" ht="14.25" customHeight="1" x14ac:dyDescent="0.15">
      <c r="A104" s="23" t="s">
        <v>533</v>
      </c>
      <c r="B104" s="111" t="s">
        <v>38</v>
      </c>
      <c r="C104" s="27" t="s">
        <v>88</v>
      </c>
      <c r="D104" s="107" t="s">
        <v>89</v>
      </c>
      <c r="E104" s="81">
        <v>10120000</v>
      </c>
      <c r="F104" s="81">
        <v>2530000</v>
      </c>
      <c r="G104" s="26" t="s">
        <v>527</v>
      </c>
      <c r="H104" s="31" t="s">
        <v>528</v>
      </c>
      <c r="I104" s="27" t="s">
        <v>84</v>
      </c>
      <c r="J104" s="38">
        <v>40782338</v>
      </c>
      <c r="K104" s="7">
        <v>4</v>
      </c>
      <c r="L104" s="27" t="s">
        <v>534</v>
      </c>
      <c r="M104" s="111" t="s">
        <v>45</v>
      </c>
      <c r="N104" s="36">
        <v>46023</v>
      </c>
      <c r="O104" s="16" t="s">
        <v>530</v>
      </c>
      <c r="P104" s="38">
        <v>30507918</v>
      </c>
      <c r="Q104" s="15" t="s">
        <v>531</v>
      </c>
      <c r="R104" s="52" t="s">
        <v>48</v>
      </c>
      <c r="S104" s="302">
        <v>120</v>
      </c>
      <c r="T104" s="36">
        <v>46023</v>
      </c>
      <c r="U104" s="17">
        <v>46142</v>
      </c>
      <c r="V104" s="25" t="s">
        <v>49</v>
      </c>
      <c r="W104" s="53" t="s">
        <v>50</v>
      </c>
      <c r="X104" s="10" t="s">
        <v>51</v>
      </c>
      <c r="Y104" s="9" t="s">
        <v>535</v>
      </c>
      <c r="AA104" s="63">
        <v>46142</v>
      </c>
      <c r="AB104" s="64">
        <v>7935000</v>
      </c>
      <c r="AC104" s="19" t="s">
        <v>4265</v>
      </c>
      <c r="AD104" s="107"/>
      <c r="AE104" s="107"/>
      <c r="AF104" s="107"/>
      <c r="AG104" s="20"/>
      <c r="AH104" s="20"/>
      <c r="AI104" s="107"/>
      <c r="AJ104" s="107"/>
      <c r="AK104" s="107"/>
      <c r="AL104" s="107"/>
      <c r="AM104" s="107"/>
      <c r="AN104" s="107"/>
      <c r="AO104" s="107"/>
      <c r="AP104" s="107"/>
      <c r="AQ104" s="107"/>
      <c r="AR104" s="107"/>
      <c r="AS104" s="61">
        <f>E104+AB104+AF104+AI104</f>
        <v>18055000</v>
      </c>
      <c r="AT104" s="36">
        <v>46234</v>
      </c>
      <c r="AU104" s="111" t="s">
        <v>53</v>
      </c>
    </row>
    <row r="105" spans="1:47" s="10" customFormat="1" ht="14.25" customHeight="1" x14ac:dyDescent="0.15">
      <c r="A105" s="23" t="s">
        <v>536</v>
      </c>
      <c r="B105" s="111" t="s">
        <v>38</v>
      </c>
      <c r="C105" s="27" t="s">
        <v>88</v>
      </c>
      <c r="D105" s="107" t="s">
        <v>89</v>
      </c>
      <c r="E105" s="81">
        <v>10120000</v>
      </c>
      <c r="F105" s="81">
        <v>2530000</v>
      </c>
      <c r="G105" s="26" t="s">
        <v>527</v>
      </c>
      <c r="H105" s="31" t="s">
        <v>528</v>
      </c>
      <c r="I105" s="27" t="s">
        <v>84</v>
      </c>
      <c r="J105" s="38">
        <v>1117233235</v>
      </c>
      <c r="K105" s="7">
        <v>1</v>
      </c>
      <c r="L105" s="27" t="s">
        <v>537</v>
      </c>
      <c r="M105" s="111" t="s">
        <v>45</v>
      </c>
      <c r="N105" s="36">
        <v>46023</v>
      </c>
      <c r="O105" s="16" t="s">
        <v>530</v>
      </c>
      <c r="P105" s="38">
        <v>30507918</v>
      </c>
      <c r="Q105" s="15" t="s">
        <v>531</v>
      </c>
      <c r="R105" s="52" t="s">
        <v>48</v>
      </c>
      <c r="S105" s="302">
        <v>120</v>
      </c>
      <c r="T105" s="36">
        <v>46023</v>
      </c>
      <c r="U105" s="17">
        <v>46142</v>
      </c>
      <c r="V105" s="25" t="s">
        <v>49</v>
      </c>
      <c r="W105" s="53" t="s">
        <v>50</v>
      </c>
      <c r="X105" s="10" t="s">
        <v>51</v>
      </c>
      <c r="Y105" s="9" t="s">
        <v>538</v>
      </c>
      <c r="AA105" s="107"/>
      <c r="AB105" s="64"/>
      <c r="AC105" s="19"/>
      <c r="AD105" s="107"/>
      <c r="AE105" s="107"/>
      <c r="AF105" s="107"/>
      <c r="AG105" s="20"/>
      <c r="AH105" s="20"/>
      <c r="AI105" s="107"/>
      <c r="AJ105" s="107"/>
      <c r="AK105" s="107"/>
      <c r="AL105" s="107"/>
      <c r="AM105" s="107"/>
      <c r="AN105" s="107"/>
      <c r="AO105" s="107"/>
      <c r="AP105" s="107"/>
      <c r="AQ105" s="107"/>
      <c r="AR105" s="107"/>
      <c r="AS105" s="61">
        <f>E105+AB105+AF105+AI105</f>
        <v>10120000</v>
      </c>
      <c r="AT105" s="36">
        <f>U105</f>
        <v>46142</v>
      </c>
      <c r="AU105" s="145" t="s">
        <v>3603</v>
      </c>
    </row>
    <row r="106" spans="1:47" s="10" customFormat="1" ht="14.25" customHeight="1" x14ac:dyDescent="0.15">
      <c r="A106" s="23" t="s">
        <v>539</v>
      </c>
      <c r="B106" s="111" t="s">
        <v>38</v>
      </c>
      <c r="C106" s="27" t="s">
        <v>88</v>
      </c>
      <c r="D106" s="107" t="s">
        <v>89</v>
      </c>
      <c r="E106" s="81">
        <v>10120000</v>
      </c>
      <c r="F106" s="81">
        <v>2530000</v>
      </c>
      <c r="G106" s="26" t="s">
        <v>527</v>
      </c>
      <c r="H106" s="31" t="s">
        <v>528</v>
      </c>
      <c r="I106" s="27" t="s">
        <v>84</v>
      </c>
      <c r="J106" s="71">
        <v>1006523550</v>
      </c>
      <c r="K106" s="7">
        <v>7</v>
      </c>
      <c r="L106" s="27" t="s">
        <v>540</v>
      </c>
      <c r="M106" s="111" t="s">
        <v>45</v>
      </c>
      <c r="N106" s="36">
        <v>46023</v>
      </c>
      <c r="O106" s="16" t="s">
        <v>530</v>
      </c>
      <c r="P106" s="38">
        <v>30507918</v>
      </c>
      <c r="Q106" s="15" t="s">
        <v>531</v>
      </c>
      <c r="R106" s="52" t="s">
        <v>48</v>
      </c>
      <c r="S106" s="302">
        <v>120</v>
      </c>
      <c r="T106" s="36">
        <v>46023</v>
      </c>
      <c r="U106" s="17">
        <v>46142</v>
      </c>
      <c r="V106" s="25" t="s">
        <v>49</v>
      </c>
      <c r="W106" s="53" t="s">
        <v>50</v>
      </c>
      <c r="X106" s="10" t="s">
        <v>51</v>
      </c>
      <c r="Y106" s="10" t="s">
        <v>541</v>
      </c>
      <c r="AA106" s="63">
        <v>46142</v>
      </c>
      <c r="AB106" s="64">
        <v>7935000</v>
      </c>
      <c r="AC106" s="19" t="s">
        <v>4265</v>
      </c>
      <c r="AD106" s="107"/>
      <c r="AE106" s="107"/>
      <c r="AF106" s="107"/>
      <c r="AG106" s="20"/>
      <c r="AH106" s="20"/>
      <c r="AI106" s="107"/>
      <c r="AJ106" s="107"/>
      <c r="AK106" s="107"/>
      <c r="AL106" s="107"/>
      <c r="AM106" s="107"/>
      <c r="AN106" s="107"/>
      <c r="AO106" s="107"/>
      <c r="AP106" s="107"/>
      <c r="AQ106" s="107"/>
      <c r="AR106" s="107"/>
      <c r="AS106" s="61">
        <f>E106+AB106+AF106+AI106</f>
        <v>18055000</v>
      </c>
      <c r="AT106" s="36">
        <v>46234</v>
      </c>
      <c r="AU106" s="111" t="s">
        <v>53</v>
      </c>
    </row>
    <row r="107" spans="1:47" s="10" customFormat="1" ht="14.25" customHeight="1" x14ac:dyDescent="0.15">
      <c r="A107" s="23" t="s">
        <v>542</v>
      </c>
      <c r="B107" s="111" t="s">
        <v>38</v>
      </c>
      <c r="C107" s="27" t="s">
        <v>88</v>
      </c>
      <c r="D107" s="107" t="s">
        <v>89</v>
      </c>
      <c r="E107" s="81">
        <v>10120000</v>
      </c>
      <c r="F107" s="81">
        <v>2530000</v>
      </c>
      <c r="G107" s="26" t="s">
        <v>527</v>
      </c>
      <c r="H107" s="31" t="s">
        <v>528</v>
      </c>
      <c r="I107" s="27" t="s">
        <v>84</v>
      </c>
      <c r="J107" s="39">
        <v>1118474592</v>
      </c>
      <c r="K107" s="7">
        <v>1</v>
      </c>
      <c r="L107" s="27" t="s">
        <v>543</v>
      </c>
      <c r="M107" s="111" t="s">
        <v>45</v>
      </c>
      <c r="N107" s="36">
        <v>46023</v>
      </c>
      <c r="O107" s="16" t="s">
        <v>530</v>
      </c>
      <c r="P107" s="38">
        <v>30507918</v>
      </c>
      <c r="Q107" s="15" t="s">
        <v>531</v>
      </c>
      <c r="R107" s="52" t="s">
        <v>48</v>
      </c>
      <c r="S107" s="302">
        <v>120</v>
      </c>
      <c r="T107" s="36">
        <v>46023</v>
      </c>
      <c r="U107" s="17">
        <v>46142</v>
      </c>
      <c r="V107" s="25" t="s">
        <v>49</v>
      </c>
      <c r="W107" s="53" t="s">
        <v>50</v>
      </c>
      <c r="X107" s="10" t="s">
        <v>51</v>
      </c>
      <c r="Y107" s="10" t="s">
        <v>544</v>
      </c>
      <c r="AA107" s="63">
        <v>46142</v>
      </c>
      <c r="AB107" s="64">
        <v>7935000</v>
      </c>
      <c r="AC107" s="19" t="s">
        <v>4265</v>
      </c>
      <c r="AD107" s="107"/>
      <c r="AE107" s="107"/>
      <c r="AF107" s="107"/>
      <c r="AG107" s="20"/>
      <c r="AH107" s="20"/>
      <c r="AI107" s="107"/>
      <c r="AJ107" s="107"/>
      <c r="AK107" s="107"/>
      <c r="AL107" s="107"/>
      <c r="AM107" s="107"/>
      <c r="AN107" s="107"/>
      <c r="AO107" s="107"/>
      <c r="AP107" s="107"/>
      <c r="AQ107" s="107"/>
      <c r="AR107" s="107"/>
      <c r="AS107" s="61">
        <f>E107+AB107+AF107+AI107</f>
        <v>18055000</v>
      </c>
      <c r="AT107" s="36">
        <v>46234</v>
      </c>
      <c r="AU107" s="111" t="s">
        <v>53</v>
      </c>
    </row>
    <row r="108" spans="1:47" s="10" customFormat="1" ht="14.25" customHeight="1" x14ac:dyDescent="0.15">
      <c r="A108" s="23" t="s">
        <v>545</v>
      </c>
      <c r="B108" s="111" t="s">
        <v>38</v>
      </c>
      <c r="C108" s="27" t="s">
        <v>88</v>
      </c>
      <c r="D108" s="107" t="s">
        <v>89</v>
      </c>
      <c r="E108" s="81">
        <v>10120000</v>
      </c>
      <c r="F108" s="81">
        <v>2530000</v>
      </c>
      <c r="G108" s="26" t="s">
        <v>527</v>
      </c>
      <c r="H108" s="31" t="s">
        <v>528</v>
      </c>
      <c r="I108" s="27" t="s">
        <v>84</v>
      </c>
      <c r="J108" s="38">
        <v>52191431</v>
      </c>
      <c r="K108" s="7">
        <v>9</v>
      </c>
      <c r="L108" s="27" t="s">
        <v>546</v>
      </c>
      <c r="M108" s="111" t="s">
        <v>45</v>
      </c>
      <c r="N108" s="36">
        <v>46023</v>
      </c>
      <c r="O108" s="16" t="s">
        <v>530</v>
      </c>
      <c r="P108" s="38">
        <v>30507918</v>
      </c>
      <c r="Q108" s="15" t="s">
        <v>531</v>
      </c>
      <c r="R108" s="52" t="s">
        <v>48</v>
      </c>
      <c r="S108" s="302">
        <v>120</v>
      </c>
      <c r="T108" s="36">
        <v>46023</v>
      </c>
      <c r="U108" s="17">
        <v>46142</v>
      </c>
      <c r="V108" s="25" t="s">
        <v>49</v>
      </c>
      <c r="W108" s="53" t="s">
        <v>50</v>
      </c>
      <c r="X108" s="10" t="s">
        <v>51</v>
      </c>
      <c r="Y108" s="10" t="s">
        <v>547</v>
      </c>
      <c r="AA108" s="63">
        <v>46142</v>
      </c>
      <c r="AB108" s="64">
        <v>7935000</v>
      </c>
      <c r="AC108" s="19" t="s">
        <v>4265</v>
      </c>
      <c r="AD108" s="107"/>
      <c r="AE108" s="107"/>
      <c r="AF108" s="107"/>
      <c r="AG108" s="20"/>
      <c r="AH108" s="20"/>
      <c r="AI108" s="107"/>
      <c r="AJ108" s="107"/>
      <c r="AK108" s="107"/>
      <c r="AL108" s="107"/>
      <c r="AM108" s="107"/>
      <c r="AN108" s="107"/>
      <c r="AO108" s="107"/>
      <c r="AP108" s="107"/>
      <c r="AQ108" s="107"/>
      <c r="AR108" s="107"/>
      <c r="AS108" s="61">
        <f>E108+AB108+AF108+AI108</f>
        <v>18055000</v>
      </c>
      <c r="AT108" s="36">
        <v>46234</v>
      </c>
      <c r="AU108" s="111" t="s">
        <v>53</v>
      </c>
    </row>
    <row r="109" spans="1:47" s="10" customFormat="1" ht="14.25" customHeight="1" x14ac:dyDescent="0.15">
      <c r="A109" s="23" t="s">
        <v>548</v>
      </c>
      <c r="B109" s="111" t="s">
        <v>38</v>
      </c>
      <c r="C109" s="27" t="s">
        <v>88</v>
      </c>
      <c r="D109" s="107" t="s">
        <v>89</v>
      </c>
      <c r="E109" s="81">
        <v>10120000</v>
      </c>
      <c r="F109" s="81">
        <v>2530000</v>
      </c>
      <c r="G109" s="26" t="s">
        <v>527</v>
      </c>
      <c r="H109" s="31" t="s">
        <v>528</v>
      </c>
      <c r="I109" s="27" t="s">
        <v>84</v>
      </c>
      <c r="J109" s="38">
        <v>1117546857</v>
      </c>
      <c r="K109" s="7">
        <v>4</v>
      </c>
      <c r="L109" s="27" t="s">
        <v>549</v>
      </c>
      <c r="M109" s="111" t="s">
        <v>45</v>
      </c>
      <c r="N109" s="36">
        <v>46023</v>
      </c>
      <c r="O109" s="16" t="s">
        <v>530</v>
      </c>
      <c r="P109" s="38">
        <v>30507918</v>
      </c>
      <c r="Q109" s="15" t="s">
        <v>531</v>
      </c>
      <c r="R109" s="52" t="s">
        <v>48</v>
      </c>
      <c r="S109" s="302">
        <v>120</v>
      </c>
      <c r="T109" s="36">
        <v>46023</v>
      </c>
      <c r="U109" s="17">
        <v>46142</v>
      </c>
      <c r="V109" s="25" t="s">
        <v>49</v>
      </c>
      <c r="W109" s="53" t="s">
        <v>50</v>
      </c>
      <c r="X109" s="10" t="s">
        <v>51</v>
      </c>
      <c r="Y109" s="10" t="s">
        <v>550</v>
      </c>
      <c r="AA109" s="107"/>
      <c r="AB109" s="64"/>
      <c r="AC109" s="19"/>
      <c r="AD109" s="107"/>
      <c r="AE109" s="107"/>
      <c r="AF109" s="107"/>
      <c r="AG109" s="20"/>
      <c r="AH109" s="20"/>
      <c r="AI109" s="107"/>
      <c r="AJ109" s="107"/>
      <c r="AK109" s="107"/>
      <c r="AL109" s="107"/>
      <c r="AM109" s="107"/>
      <c r="AN109" s="107"/>
      <c r="AO109" s="107"/>
      <c r="AP109" s="107"/>
      <c r="AQ109" s="107"/>
      <c r="AR109" s="107"/>
      <c r="AS109" s="61">
        <f>E109+AB109+AF109+AI109</f>
        <v>10120000</v>
      </c>
      <c r="AT109" s="36">
        <f>U109</f>
        <v>46142</v>
      </c>
      <c r="AU109" s="145" t="s">
        <v>3603</v>
      </c>
    </row>
    <row r="110" spans="1:47" s="10" customFormat="1" ht="14.25" customHeight="1" x14ac:dyDescent="0.15">
      <c r="A110" s="23" t="s">
        <v>551</v>
      </c>
      <c r="B110" s="111" t="s">
        <v>38</v>
      </c>
      <c r="C110" s="27" t="s">
        <v>397</v>
      </c>
      <c r="D110" s="107" t="s">
        <v>398</v>
      </c>
      <c r="E110" s="81">
        <v>11040000</v>
      </c>
      <c r="F110" s="81">
        <v>2760000</v>
      </c>
      <c r="G110" s="111" t="s">
        <v>191</v>
      </c>
      <c r="H110" s="31" t="s">
        <v>521</v>
      </c>
      <c r="I110" s="15" t="s">
        <v>192</v>
      </c>
      <c r="J110" s="38">
        <v>1006501914</v>
      </c>
      <c r="K110" s="7">
        <v>1</v>
      </c>
      <c r="L110" s="27" t="s">
        <v>552</v>
      </c>
      <c r="M110" s="111" t="s">
        <v>45</v>
      </c>
      <c r="N110" s="36">
        <v>46023</v>
      </c>
      <c r="O110" s="72" t="s">
        <v>553</v>
      </c>
      <c r="P110" s="39">
        <v>1118027526</v>
      </c>
      <c r="Q110" s="14" t="s">
        <v>524</v>
      </c>
      <c r="R110" s="52" t="s">
        <v>48</v>
      </c>
      <c r="S110" s="302">
        <v>120</v>
      </c>
      <c r="T110" s="36">
        <v>46023</v>
      </c>
      <c r="U110" s="17">
        <v>46142</v>
      </c>
      <c r="V110" s="111" t="s">
        <v>279</v>
      </c>
      <c r="W110" s="53" t="s">
        <v>50</v>
      </c>
      <c r="X110" s="10" t="s">
        <v>86</v>
      </c>
      <c r="Y110" s="10" t="s">
        <v>554</v>
      </c>
      <c r="AA110" s="63">
        <v>46142</v>
      </c>
      <c r="AB110" s="64">
        <v>7935000</v>
      </c>
      <c r="AC110" s="19" t="s">
        <v>4265</v>
      </c>
      <c r="AD110" s="107"/>
      <c r="AE110" s="107"/>
      <c r="AF110" s="107"/>
      <c r="AG110" s="20"/>
      <c r="AH110" s="20"/>
      <c r="AI110" s="107"/>
      <c r="AJ110" s="107"/>
      <c r="AK110" s="107"/>
      <c r="AL110" s="107"/>
      <c r="AM110" s="107"/>
      <c r="AN110" s="107"/>
      <c r="AO110" s="107"/>
      <c r="AP110" s="107"/>
      <c r="AQ110" s="107"/>
      <c r="AR110" s="107"/>
      <c r="AS110" s="61">
        <f>E110+AB110+AF110+AI110</f>
        <v>18975000</v>
      </c>
      <c r="AT110" s="36">
        <v>46234</v>
      </c>
      <c r="AU110" s="111" t="s">
        <v>53</v>
      </c>
    </row>
    <row r="111" spans="1:47" s="10" customFormat="1" ht="14.25" customHeight="1" x14ac:dyDescent="0.15">
      <c r="A111" s="23" t="s">
        <v>555</v>
      </c>
      <c r="B111" s="111" t="s">
        <v>38</v>
      </c>
      <c r="C111" s="27" t="s">
        <v>88</v>
      </c>
      <c r="D111" s="107" t="s">
        <v>89</v>
      </c>
      <c r="E111" s="81">
        <v>10120000</v>
      </c>
      <c r="F111" s="81">
        <v>2530000</v>
      </c>
      <c r="G111" s="26" t="s">
        <v>527</v>
      </c>
      <c r="H111" s="31" t="s">
        <v>528</v>
      </c>
      <c r="I111" s="27" t="s">
        <v>84</v>
      </c>
      <c r="J111" s="38">
        <v>40775541</v>
      </c>
      <c r="K111" s="7">
        <v>4</v>
      </c>
      <c r="L111" s="27" t="s">
        <v>556</v>
      </c>
      <c r="M111" s="111" t="s">
        <v>45</v>
      </c>
      <c r="N111" s="36">
        <v>46023</v>
      </c>
      <c r="O111" s="16" t="s">
        <v>530</v>
      </c>
      <c r="P111" s="38">
        <v>30507918</v>
      </c>
      <c r="Q111" s="15" t="s">
        <v>531</v>
      </c>
      <c r="R111" s="52" t="s">
        <v>48</v>
      </c>
      <c r="S111" s="302">
        <v>120</v>
      </c>
      <c r="T111" s="36">
        <v>46023</v>
      </c>
      <c r="U111" s="17">
        <v>46142</v>
      </c>
      <c r="V111" s="25" t="s">
        <v>49</v>
      </c>
      <c r="W111" s="53" t="s">
        <v>50</v>
      </c>
      <c r="X111" s="10" t="s">
        <v>51</v>
      </c>
      <c r="Y111" s="10" t="s">
        <v>557</v>
      </c>
      <c r="AA111" s="63">
        <v>46142</v>
      </c>
      <c r="AB111" s="64">
        <v>7935000</v>
      </c>
      <c r="AC111" s="19" t="s">
        <v>4265</v>
      </c>
      <c r="AD111" s="107"/>
      <c r="AE111" s="107"/>
      <c r="AF111" s="107"/>
      <c r="AG111" s="20"/>
      <c r="AH111" s="20"/>
      <c r="AI111" s="107"/>
      <c r="AJ111" s="107"/>
      <c r="AK111" s="107"/>
      <c r="AL111" s="107"/>
      <c r="AM111" s="107"/>
      <c r="AN111" s="107"/>
      <c r="AO111" s="107"/>
      <c r="AP111" s="107"/>
      <c r="AQ111" s="107"/>
      <c r="AR111" s="107"/>
      <c r="AS111" s="61">
        <f>E111+AB111+AF111+AI111</f>
        <v>18055000</v>
      </c>
      <c r="AT111" s="36">
        <v>46234</v>
      </c>
      <c r="AU111" s="111" t="s">
        <v>53</v>
      </c>
    </row>
    <row r="112" spans="1:47" s="10" customFormat="1" ht="14.25" customHeight="1" x14ac:dyDescent="0.15">
      <c r="A112" s="23" t="s">
        <v>558</v>
      </c>
      <c r="B112" s="111" t="s">
        <v>38</v>
      </c>
      <c r="C112" s="27" t="s">
        <v>88</v>
      </c>
      <c r="D112" s="107" t="s">
        <v>89</v>
      </c>
      <c r="E112" s="81">
        <v>10120000</v>
      </c>
      <c r="F112" s="81">
        <v>2530000</v>
      </c>
      <c r="G112" s="26" t="s">
        <v>527</v>
      </c>
      <c r="H112" s="31" t="s">
        <v>528</v>
      </c>
      <c r="I112" s="27" t="s">
        <v>84</v>
      </c>
      <c r="J112" s="38">
        <v>1006507538</v>
      </c>
      <c r="K112" s="7">
        <v>0</v>
      </c>
      <c r="L112" s="27" t="s">
        <v>559</v>
      </c>
      <c r="M112" s="111" t="s">
        <v>45</v>
      </c>
      <c r="N112" s="36">
        <v>46023</v>
      </c>
      <c r="O112" s="16" t="s">
        <v>530</v>
      </c>
      <c r="P112" s="38">
        <v>30507918</v>
      </c>
      <c r="Q112" s="15" t="s">
        <v>531</v>
      </c>
      <c r="R112" s="52" t="s">
        <v>48</v>
      </c>
      <c r="S112" s="302">
        <v>120</v>
      </c>
      <c r="T112" s="36">
        <v>46023</v>
      </c>
      <c r="U112" s="17">
        <v>46142</v>
      </c>
      <c r="V112" s="25" t="s">
        <v>49</v>
      </c>
      <c r="W112" s="53" t="s">
        <v>50</v>
      </c>
      <c r="X112" s="10" t="s">
        <v>51</v>
      </c>
      <c r="Y112" s="10" t="s">
        <v>560</v>
      </c>
      <c r="AA112" s="63">
        <v>46142</v>
      </c>
      <c r="AB112" s="64">
        <v>7935000</v>
      </c>
      <c r="AC112" s="19" t="s">
        <v>4265</v>
      </c>
      <c r="AD112" s="107"/>
      <c r="AE112" s="107"/>
      <c r="AF112" s="107"/>
      <c r="AG112" s="20"/>
      <c r="AH112" s="20"/>
      <c r="AI112" s="107"/>
      <c r="AJ112" s="107"/>
      <c r="AK112" s="107"/>
      <c r="AL112" s="107"/>
      <c r="AM112" s="107"/>
      <c r="AN112" s="107"/>
      <c r="AO112" s="107"/>
      <c r="AP112" s="107"/>
      <c r="AQ112" s="107"/>
      <c r="AR112" s="107"/>
      <c r="AS112" s="61">
        <f>E112+AB112+AF112+AI112</f>
        <v>18055000</v>
      </c>
      <c r="AT112" s="36">
        <v>46234</v>
      </c>
      <c r="AU112" s="111" t="s">
        <v>53</v>
      </c>
    </row>
    <row r="113" spans="1:47" s="10" customFormat="1" ht="14.25" customHeight="1" x14ac:dyDescent="0.15">
      <c r="A113" s="23" t="s">
        <v>561</v>
      </c>
      <c r="B113" s="111" t="s">
        <v>38</v>
      </c>
      <c r="C113" s="27" t="s">
        <v>88</v>
      </c>
      <c r="D113" s="107" t="s">
        <v>89</v>
      </c>
      <c r="E113" s="81">
        <v>10120000</v>
      </c>
      <c r="F113" s="81">
        <v>2530000</v>
      </c>
      <c r="G113" s="26" t="s">
        <v>527</v>
      </c>
      <c r="H113" s="31" t="s">
        <v>528</v>
      </c>
      <c r="I113" s="27" t="s">
        <v>84</v>
      </c>
      <c r="J113" s="38">
        <v>1006512075</v>
      </c>
      <c r="K113" s="7">
        <v>2</v>
      </c>
      <c r="L113" s="27" t="s">
        <v>562</v>
      </c>
      <c r="M113" s="111" t="s">
        <v>45</v>
      </c>
      <c r="N113" s="36">
        <v>46023</v>
      </c>
      <c r="O113" s="16" t="s">
        <v>530</v>
      </c>
      <c r="P113" s="38">
        <v>30507918</v>
      </c>
      <c r="Q113" s="15" t="s">
        <v>531</v>
      </c>
      <c r="R113" s="52" t="s">
        <v>48</v>
      </c>
      <c r="S113" s="302">
        <v>120</v>
      </c>
      <c r="T113" s="36">
        <v>46023</v>
      </c>
      <c r="U113" s="17">
        <v>46142</v>
      </c>
      <c r="V113" s="25" t="s">
        <v>49</v>
      </c>
      <c r="W113" s="53" t="s">
        <v>50</v>
      </c>
      <c r="X113" s="10" t="s">
        <v>51</v>
      </c>
      <c r="Y113" s="10" t="s">
        <v>563</v>
      </c>
      <c r="AA113" s="63">
        <v>46142</v>
      </c>
      <c r="AB113" s="64">
        <v>7935000</v>
      </c>
      <c r="AC113" s="19" t="s">
        <v>4265</v>
      </c>
      <c r="AD113" s="107"/>
      <c r="AE113" s="107"/>
      <c r="AF113" s="107"/>
      <c r="AG113" s="20"/>
      <c r="AH113" s="20"/>
      <c r="AI113" s="107"/>
      <c r="AJ113" s="107"/>
      <c r="AK113" s="107"/>
      <c r="AL113" s="107"/>
      <c r="AM113" s="107"/>
      <c r="AN113" s="107"/>
      <c r="AO113" s="107"/>
      <c r="AP113" s="107"/>
      <c r="AQ113" s="107"/>
      <c r="AR113" s="107"/>
      <c r="AS113" s="61">
        <f>E113+AB113+AF113+AI113</f>
        <v>18055000</v>
      </c>
      <c r="AT113" s="36">
        <v>46234</v>
      </c>
      <c r="AU113" s="111" t="s">
        <v>53</v>
      </c>
    </row>
    <row r="114" spans="1:47" s="10" customFormat="1" ht="14.25" customHeight="1" x14ac:dyDescent="0.15">
      <c r="A114" s="23" t="s">
        <v>564</v>
      </c>
      <c r="B114" s="111" t="s">
        <v>38</v>
      </c>
      <c r="C114" s="27" t="s">
        <v>397</v>
      </c>
      <c r="D114" s="107" t="s">
        <v>398</v>
      </c>
      <c r="E114" s="81">
        <v>11040000</v>
      </c>
      <c r="F114" s="81">
        <v>2760000</v>
      </c>
      <c r="G114" s="111" t="s">
        <v>191</v>
      </c>
      <c r="H114" s="31" t="s">
        <v>521</v>
      </c>
      <c r="I114" s="15" t="s">
        <v>192</v>
      </c>
      <c r="J114" s="38">
        <v>1118366538</v>
      </c>
      <c r="K114" s="7">
        <v>0</v>
      </c>
      <c r="L114" s="27" t="s">
        <v>565</v>
      </c>
      <c r="M114" s="111" t="s">
        <v>45</v>
      </c>
      <c r="N114" s="36">
        <v>46023</v>
      </c>
      <c r="O114" s="72" t="s">
        <v>553</v>
      </c>
      <c r="P114" s="39">
        <v>1118027526</v>
      </c>
      <c r="Q114" s="14" t="s">
        <v>524</v>
      </c>
      <c r="R114" s="52" t="s">
        <v>48</v>
      </c>
      <c r="S114" s="302">
        <v>120</v>
      </c>
      <c r="T114" s="36">
        <v>46023</v>
      </c>
      <c r="U114" s="17">
        <v>46142</v>
      </c>
      <c r="V114" s="111" t="s">
        <v>279</v>
      </c>
      <c r="W114" s="53" t="s">
        <v>50</v>
      </c>
      <c r="X114" s="10" t="s">
        <v>86</v>
      </c>
      <c r="Y114" s="10" t="s">
        <v>566</v>
      </c>
      <c r="AA114" s="63">
        <v>46142</v>
      </c>
      <c r="AB114" s="64">
        <v>7935000</v>
      </c>
      <c r="AC114" s="19" t="s">
        <v>4265</v>
      </c>
      <c r="AD114" s="107"/>
      <c r="AE114" s="107"/>
      <c r="AF114" s="107"/>
      <c r="AG114" s="20"/>
      <c r="AH114" s="20"/>
      <c r="AI114" s="107"/>
      <c r="AJ114" s="107"/>
      <c r="AK114" s="107"/>
      <c r="AL114" s="107"/>
      <c r="AM114" s="107"/>
      <c r="AN114" s="107"/>
      <c r="AO114" s="107"/>
      <c r="AP114" s="107"/>
      <c r="AQ114" s="107"/>
      <c r="AR114" s="107"/>
      <c r="AS114" s="61">
        <f>E114+AB114+AF114+AI114</f>
        <v>18975000</v>
      </c>
      <c r="AT114" s="36">
        <v>46234</v>
      </c>
      <c r="AU114" s="111" t="s">
        <v>53</v>
      </c>
    </row>
    <row r="115" spans="1:47" s="10" customFormat="1" ht="14.25" customHeight="1" x14ac:dyDescent="0.15">
      <c r="A115" s="23" t="s">
        <v>567</v>
      </c>
      <c r="B115" s="111" t="s">
        <v>38</v>
      </c>
      <c r="C115" s="27" t="s">
        <v>88</v>
      </c>
      <c r="D115" s="107" t="s">
        <v>89</v>
      </c>
      <c r="E115" s="81">
        <v>10120000</v>
      </c>
      <c r="F115" s="81">
        <v>2530000</v>
      </c>
      <c r="G115" s="26" t="s">
        <v>527</v>
      </c>
      <c r="H115" s="31" t="s">
        <v>528</v>
      </c>
      <c r="I115" s="27" t="s">
        <v>84</v>
      </c>
      <c r="J115" s="38">
        <v>1006119627</v>
      </c>
      <c r="K115" s="7">
        <v>3</v>
      </c>
      <c r="L115" s="27" t="s">
        <v>568</v>
      </c>
      <c r="M115" s="111" t="s">
        <v>45</v>
      </c>
      <c r="N115" s="36">
        <v>46023</v>
      </c>
      <c r="O115" s="16" t="s">
        <v>530</v>
      </c>
      <c r="P115" s="38">
        <v>30507918</v>
      </c>
      <c r="Q115" s="15" t="s">
        <v>531</v>
      </c>
      <c r="R115" s="52" t="s">
        <v>48</v>
      </c>
      <c r="S115" s="302">
        <v>120</v>
      </c>
      <c r="T115" s="36">
        <v>46023</v>
      </c>
      <c r="U115" s="17">
        <v>46142</v>
      </c>
      <c r="V115" s="25" t="s">
        <v>49</v>
      </c>
      <c r="W115" s="53" t="s">
        <v>50</v>
      </c>
      <c r="X115" s="10" t="s">
        <v>51</v>
      </c>
      <c r="Y115" s="10" t="s">
        <v>569</v>
      </c>
      <c r="AA115" s="63">
        <v>46142</v>
      </c>
      <c r="AB115" s="64">
        <v>7935000</v>
      </c>
      <c r="AC115" s="19" t="s">
        <v>4265</v>
      </c>
      <c r="AD115" s="107"/>
      <c r="AE115" s="107"/>
      <c r="AF115" s="107"/>
      <c r="AG115" s="20"/>
      <c r="AH115" s="20"/>
      <c r="AI115" s="107"/>
      <c r="AJ115" s="107"/>
      <c r="AK115" s="107"/>
      <c r="AL115" s="107"/>
      <c r="AM115" s="107"/>
      <c r="AN115" s="107"/>
      <c r="AO115" s="107"/>
      <c r="AP115" s="107"/>
      <c r="AQ115" s="107"/>
      <c r="AR115" s="107"/>
      <c r="AS115" s="61">
        <f>E115+AB115+AF115+AI115</f>
        <v>18055000</v>
      </c>
      <c r="AT115" s="36">
        <v>46234</v>
      </c>
      <c r="AU115" s="111" t="s">
        <v>53</v>
      </c>
    </row>
    <row r="116" spans="1:47" s="10" customFormat="1" ht="14.25" customHeight="1" x14ac:dyDescent="0.15">
      <c r="A116" s="23" t="s">
        <v>570</v>
      </c>
      <c r="B116" s="111" t="s">
        <v>38</v>
      </c>
      <c r="C116" s="27" t="s">
        <v>88</v>
      </c>
      <c r="D116" s="107" t="s">
        <v>89</v>
      </c>
      <c r="E116" s="81">
        <v>10120000</v>
      </c>
      <c r="F116" s="81">
        <v>2530000</v>
      </c>
      <c r="G116" s="26" t="s">
        <v>527</v>
      </c>
      <c r="H116" s="31" t="s">
        <v>528</v>
      </c>
      <c r="I116" s="27" t="s">
        <v>84</v>
      </c>
      <c r="J116" s="38">
        <v>1006530500</v>
      </c>
      <c r="K116" s="7">
        <v>8</v>
      </c>
      <c r="L116" s="27" t="s">
        <v>571</v>
      </c>
      <c r="M116" s="111" t="s">
        <v>45</v>
      </c>
      <c r="N116" s="36">
        <v>46023</v>
      </c>
      <c r="O116" s="16" t="s">
        <v>530</v>
      </c>
      <c r="P116" s="38">
        <v>30507918</v>
      </c>
      <c r="Q116" s="15" t="s">
        <v>531</v>
      </c>
      <c r="R116" s="52" t="s">
        <v>48</v>
      </c>
      <c r="S116" s="302">
        <v>120</v>
      </c>
      <c r="T116" s="36">
        <v>46023</v>
      </c>
      <c r="U116" s="17">
        <v>46142</v>
      </c>
      <c r="V116" s="25" t="s">
        <v>49</v>
      </c>
      <c r="W116" s="53" t="s">
        <v>50</v>
      </c>
      <c r="X116" s="10" t="s">
        <v>51</v>
      </c>
      <c r="Y116" s="10" t="s">
        <v>572</v>
      </c>
      <c r="AA116" s="63">
        <v>46142</v>
      </c>
      <c r="AB116" s="64">
        <v>7935000</v>
      </c>
      <c r="AC116" s="19" t="s">
        <v>4265</v>
      </c>
      <c r="AD116" s="107"/>
      <c r="AE116" s="107"/>
      <c r="AF116" s="107"/>
      <c r="AG116" s="20"/>
      <c r="AH116" s="20"/>
      <c r="AI116" s="107"/>
      <c r="AJ116" s="107"/>
      <c r="AK116" s="107"/>
      <c r="AL116" s="107"/>
      <c r="AM116" s="107"/>
      <c r="AN116" s="107"/>
      <c r="AO116" s="107"/>
      <c r="AP116" s="107"/>
      <c r="AQ116" s="107"/>
      <c r="AR116" s="107"/>
      <c r="AS116" s="61">
        <f>E116+AB116+AF116+AI116</f>
        <v>18055000</v>
      </c>
      <c r="AT116" s="36">
        <v>46234</v>
      </c>
      <c r="AU116" s="111" t="s">
        <v>53</v>
      </c>
    </row>
    <row r="117" spans="1:47" s="10" customFormat="1" ht="14.25" customHeight="1" x14ac:dyDescent="0.15">
      <c r="A117" s="23" t="s">
        <v>573</v>
      </c>
      <c r="B117" s="111" t="s">
        <v>38</v>
      </c>
      <c r="C117" s="27" t="s">
        <v>88</v>
      </c>
      <c r="D117" s="107" t="s">
        <v>89</v>
      </c>
      <c r="E117" s="81">
        <v>10120000</v>
      </c>
      <c r="F117" s="81">
        <v>2530000</v>
      </c>
      <c r="G117" s="26" t="s">
        <v>527</v>
      </c>
      <c r="H117" s="31" t="s">
        <v>528</v>
      </c>
      <c r="I117" s="27" t="s">
        <v>84</v>
      </c>
      <c r="J117" s="38">
        <v>1006514048</v>
      </c>
      <c r="K117" s="7">
        <v>2</v>
      </c>
      <c r="L117" s="27" t="s">
        <v>574</v>
      </c>
      <c r="M117" s="111" t="s">
        <v>45</v>
      </c>
      <c r="N117" s="36">
        <v>46023</v>
      </c>
      <c r="O117" s="16" t="s">
        <v>530</v>
      </c>
      <c r="P117" s="38">
        <v>30507918</v>
      </c>
      <c r="Q117" s="15" t="s">
        <v>531</v>
      </c>
      <c r="R117" s="52" t="s">
        <v>48</v>
      </c>
      <c r="S117" s="302">
        <v>120</v>
      </c>
      <c r="T117" s="36">
        <v>46023</v>
      </c>
      <c r="U117" s="17">
        <v>46142</v>
      </c>
      <c r="V117" s="25" t="s">
        <v>49</v>
      </c>
      <c r="W117" s="53" t="s">
        <v>50</v>
      </c>
      <c r="X117" s="10" t="s">
        <v>51</v>
      </c>
      <c r="Y117" s="10" t="s">
        <v>575</v>
      </c>
      <c r="AA117" s="63">
        <v>46142</v>
      </c>
      <c r="AB117" s="64">
        <v>7935000</v>
      </c>
      <c r="AC117" s="19" t="s">
        <v>4265</v>
      </c>
      <c r="AD117" s="107"/>
      <c r="AE117" s="107"/>
      <c r="AF117" s="107"/>
      <c r="AG117" s="20"/>
      <c r="AH117" s="20"/>
      <c r="AI117" s="107"/>
      <c r="AJ117" s="107"/>
      <c r="AK117" s="107"/>
      <c r="AL117" s="107"/>
      <c r="AM117" s="107"/>
      <c r="AN117" s="107"/>
      <c r="AO117" s="107"/>
      <c r="AP117" s="107"/>
      <c r="AQ117" s="107"/>
      <c r="AR117" s="107"/>
      <c r="AS117" s="61">
        <f>E117+AB117+AF117+AI117</f>
        <v>18055000</v>
      </c>
      <c r="AT117" s="36">
        <v>46234</v>
      </c>
      <c r="AU117" s="111" t="s">
        <v>53</v>
      </c>
    </row>
    <row r="118" spans="1:47" s="10" customFormat="1" ht="14.25" customHeight="1" x14ac:dyDescent="0.15">
      <c r="A118" s="23" t="s">
        <v>576</v>
      </c>
      <c r="B118" s="111" t="s">
        <v>38</v>
      </c>
      <c r="C118" s="27" t="s">
        <v>88</v>
      </c>
      <c r="D118" s="107" t="s">
        <v>89</v>
      </c>
      <c r="E118" s="81">
        <v>10120000</v>
      </c>
      <c r="F118" s="81">
        <v>2530000</v>
      </c>
      <c r="G118" s="26" t="s">
        <v>527</v>
      </c>
      <c r="H118" s="31" t="s">
        <v>528</v>
      </c>
      <c r="I118" s="27" t="s">
        <v>84</v>
      </c>
      <c r="J118" s="38">
        <v>1117504911</v>
      </c>
      <c r="K118" s="7">
        <v>4</v>
      </c>
      <c r="L118" s="27" t="s">
        <v>577</v>
      </c>
      <c r="M118" s="111" t="s">
        <v>45</v>
      </c>
      <c r="N118" s="36">
        <v>46023</v>
      </c>
      <c r="O118" s="16" t="s">
        <v>530</v>
      </c>
      <c r="P118" s="38">
        <v>30507918</v>
      </c>
      <c r="Q118" s="15" t="s">
        <v>531</v>
      </c>
      <c r="R118" s="52" t="s">
        <v>48</v>
      </c>
      <c r="S118" s="302">
        <v>120</v>
      </c>
      <c r="T118" s="36">
        <v>46023</v>
      </c>
      <c r="U118" s="17">
        <v>46142</v>
      </c>
      <c r="V118" s="25" t="s">
        <v>49</v>
      </c>
      <c r="W118" s="53" t="s">
        <v>50</v>
      </c>
      <c r="X118" s="10" t="s">
        <v>51</v>
      </c>
      <c r="Y118" s="10" t="s">
        <v>578</v>
      </c>
      <c r="AA118" s="63">
        <v>46142</v>
      </c>
      <c r="AB118" s="64">
        <v>7935000</v>
      </c>
      <c r="AC118" s="19" t="s">
        <v>4265</v>
      </c>
      <c r="AD118" s="107"/>
      <c r="AE118" s="107"/>
      <c r="AF118" s="107"/>
      <c r="AG118" s="20"/>
      <c r="AH118" s="20"/>
      <c r="AI118" s="107"/>
      <c r="AJ118" s="107"/>
      <c r="AK118" s="107"/>
      <c r="AL118" s="107"/>
      <c r="AM118" s="107"/>
      <c r="AN118" s="107"/>
      <c r="AO118" s="107"/>
      <c r="AP118" s="107"/>
      <c r="AQ118" s="107"/>
      <c r="AR118" s="107"/>
      <c r="AS118" s="61">
        <f>E118+AB118+AF118+AI118</f>
        <v>18055000</v>
      </c>
      <c r="AT118" s="36">
        <v>46234</v>
      </c>
      <c r="AU118" s="111" t="s">
        <v>53</v>
      </c>
    </row>
    <row r="119" spans="1:47" s="10" customFormat="1" ht="14.25" customHeight="1" x14ac:dyDescent="0.15">
      <c r="A119" s="23" t="s">
        <v>579</v>
      </c>
      <c r="B119" s="111" t="s">
        <v>38</v>
      </c>
      <c r="C119" s="27" t="s">
        <v>88</v>
      </c>
      <c r="D119" s="107" t="s">
        <v>89</v>
      </c>
      <c r="E119" s="81">
        <v>10120000</v>
      </c>
      <c r="F119" s="81">
        <v>2530000</v>
      </c>
      <c r="G119" s="26" t="s">
        <v>527</v>
      </c>
      <c r="H119" s="31" t="s">
        <v>528</v>
      </c>
      <c r="I119" s="27" t="s">
        <v>84</v>
      </c>
      <c r="J119" s="38">
        <v>1234639685</v>
      </c>
      <c r="K119" s="7">
        <v>9</v>
      </c>
      <c r="L119" s="27" t="s">
        <v>580</v>
      </c>
      <c r="M119" s="111" t="s">
        <v>45</v>
      </c>
      <c r="N119" s="36">
        <v>46023</v>
      </c>
      <c r="O119" s="16" t="s">
        <v>530</v>
      </c>
      <c r="P119" s="38">
        <v>30507918</v>
      </c>
      <c r="Q119" s="15" t="s">
        <v>531</v>
      </c>
      <c r="R119" s="52" t="s">
        <v>48</v>
      </c>
      <c r="S119" s="302">
        <v>120</v>
      </c>
      <c r="T119" s="36">
        <v>46023</v>
      </c>
      <c r="U119" s="17">
        <v>46142</v>
      </c>
      <c r="V119" s="25" t="s">
        <v>49</v>
      </c>
      <c r="W119" s="53" t="s">
        <v>50</v>
      </c>
      <c r="X119" s="10" t="s">
        <v>51</v>
      </c>
      <c r="Y119" s="10" t="s">
        <v>581</v>
      </c>
      <c r="AA119" s="63">
        <v>46142</v>
      </c>
      <c r="AB119" s="64">
        <v>7935000</v>
      </c>
      <c r="AC119" s="19" t="s">
        <v>4265</v>
      </c>
      <c r="AD119" s="107"/>
      <c r="AE119" s="107"/>
      <c r="AF119" s="107"/>
      <c r="AG119" s="20"/>
      <c r="AH119" s="20"/>
      <c r="AI119" s="107"/>
      <c r="AJ119" s="107"/>
      <c r="AK119" s="107"/>
      <c r="AL119" s="107"/>
      <c r="AM119" s="107"/>
      <c r="AN119" s="107"/>
      <c r="AO119" s="107"/>
      <c r="AP119" s="107"/>
      <c r="AQ119" s="107"/>
      <c r="AR119" s="107"/>
      <c r="AS119" s="61">
        <f>E119+AB119+AF119+AI119</f>
        <v>18055000</v>
      </c>
      <c r="AT119" s="36">
        <v>46234</v>
      </c>
      <c r="AU119" s="111" t="s">
        <v>53</v>
      </c>
    </row>
    <row r="120" spans="1:47" s="10" customFormat="1" ht="14.25" customHeight="1" x14ac:dyDescent="0.15">
      <c r="A120" s="23" t="s">
        <v>582</v>
      </c>
      <c r="B120" s="111" t="s">
        <v>38</v>
      </c>
      <c r="C120" s="27" t="s">
        <v>88</v>
      </c>
      <c r="D120" s="107" t="s">
        <v>89</v>
      </c>
      <c r="E120" s="81">
        <v>10120000</v>
      </c>
      <c r="F120" s="81">
        <v>2530000</v>
      </c>
      <c r="G120" s="26" t="s">
        <v>527</v>
      </c>
      <c r="H120" s="31" t="s">
        <v>528</v>
      </c>
      <c r="I120" s="27" t="s">
        <v>84</v>
      </c>
      <c r="J120" s="38">
        <v>1006505656</v>
      </c>
      <c r="K120" s="7">
        <v>2</v>
      </c>
      <c r="L120" s="27" t="s">
        <v>583</v>
      </c>
      <c r="M120" s="111" t="s">
        <v>45</v>
      </c>
      <c r="N120" s="36">
        <v>46023</v>
      </c>
      <c r="O120" s="16" t="s">
        <v>530</v>
      </c>
      <c r="P120" s="38">
        <v>30507918</v>
      </c>
      <c r="Q120" s="15" t="s">
        <v>531</v>
      </c>
      <c r="R120" s="52" t="s">
        <v>48</v>
      </c>
      <c r="S120" s="302">
        <v>120</v>
      </c>
      <c r="T120" s="36">
        <v>46023</v>
      </c>
      <c r="U120" s="17">
        <v>46142</v>
      </c>
      <c r="V120" s="25" t="s">
        <v>49</v>
      </c>
      <c r="W120" s="53" t="s">
        <v>50</v>
      </c>
      <c r="X120" s="10" t="s">
        <v>51</v>
      </c>
      <c r="Y120" s="10" t="s">
        <v>584</v>
      </c>
      <c r="AA120" s="63">
        <v>46142</v>
      </c>
      <c r="AB120" s="64">
        <v>7935000</v>
      </c>
      <c r="AC120" s="19" t="s">
        <v>4265</v>
      </c>
      <c r="AD120" s="107"/>
      <c r="AE120" s="107"/>
      <c r="AF120" s="107"/>
      <c r="AG120" s="20"/>
      <c r="AH120" s="20"/>
      <c r="AI120" s="107"/>
      <c r="AJ120" s="107"/>
      <c r="AK120" s="107"/>
      <c r="AL120" s="107"/>
      <c r="AM120" s="107"/>
      <c r="AN120" s="107"/>
      <c r="AO120" s="107"/>
      <c r="AP120" s="107"/>
      <c r="AQ120" s="107"/>
      <c r="AR120" s="107"/>
      <c r="AS120" s="61">
        <f>E120+AB120+AF120+AI120</f>
        <v>18055000</v>
      </c>
      <c r="AT120" s="36">
        <v>46234</v>
      </c>
      <c r="AU120" s="111" t="s">
        <v>53</v>
      </c>
    </row>
    <row r="121" spans="1:47" s="10" customFormat="1" ht="14.25" customHeight="1" x14ac:dyDescent="0.15">
      <c r="A121" s="23" t="s">
        <v>585</v>
      </c>
      <c r="B121" s="111" t="s">
        <v>38</v>
      </c>
      <c r="C121" s="27" t="s">
        <v>88</v>
      </c>
      <c r="D121" s="107" t="s">
        <v>89</v>
      </c>
      <c r="E121" s="81">
        <v>10120000</v>
      </c>
      <c r="F121" s="81">
        <v>2530000</v>
      </c>
      <c r="G121" s="26" t="s">
        <v>527</v>
      </c>
      <c r="H121" s="31" t="s">
        <v>528</v>
      </c>
      <c r="I121" s="27" t="s">
        <v>84</v>
      </c>
      <c r="J121" s="38">
        <v>30509535</v>
      </c>
      <c r="K121" s="7">
        <v>4</v>
      </c>
      <c r="L121" s="27" t="s">
        <v>586</v>
      </c>
      <c r="M121" s="111" t="s">
        <v>45</v>
      </c>
      <c r="N121" s="36">
        <v>46023</v>
      </c>
      <c r="O121" s="16" t="s">
        <v>530</v>
      </c>
      <c r="P121" s="38">
        <v>30507918</v>
      </c>
      <c r="Q121" s="15" t="s">
        <v>531</v>
      </c>
      <c r="R121" s="52" t="s">
        <v>48</v>
      </c>
      <c r="S121" s="302">
        <v>120</v>
      </c>
      <c r="T121" s="36">
        <v>46023</v>
      </c>
      <c r="U121" s="17">
        <v>46142</v>
      </c>
      <c r="V121" s="25" t="s">
        <v>49</v>
      </c>
      <c r="W121" s="53" t="s">
        <v>50</v>
      </c>
      <c r="X121" s="10" t="s">
        <v>51</v>
      </c>
      <c r="Y121" s="10" t="s">
        <v>587</v>
      </c>
      <c r="AA121" s="63">
        <v>46142</v>
      </c>
      <c r="AB121" s="64">
        <v>7935000</v>
      </c>
      <c r="AC121" s="19" t="s">
        <v>4265</v>
      </c>
      <c r="AD121" s="107"/>
      <c r="AE121" s="107"/>
      <c r="AF121" s="107"/>
      <c r="AG121" s="20"/>
      <c r="AH121" s="20"/>
      <c r="AI121" s="107"/>
      <c r="AJ121" s="107"/>
      <c r="AK121" s="107"/>
      <c r="AL121" s="107"/>
      <c r="AM121" s="107"/>
      <c r="AN121" s="107"/>
      <c r="AO121" s="107"/>
      <c r="AP121" s="107"/>
      <c r="AQ121" s="107"/>
      <c r="AR121" s="107"/>
      <c r="AS121" s="61">
        <f>E121+AB121+AF121+AI121</f>
        <v>18055000</v>
      </c>
      <c r="AT121" s="36">
        <v>46234</v>
      </c>
      <c r="AU121" s="111" t="s">
        <v>53</v>
      </c>
    </row>
    <row r="122" spans="1:47" s="10" customFormat="1" ht="14.25" customHeight="1" x14ac:dyDescent="0.15">
      <c r="A122" s="23" t="s">
        <v>588</v>
      </c>
      <c r="B122" s="111" t="s">
        <v>38</v>
      </c>
      <c r="C122" s="27" t="s">
        <v>88</v>
      </c>
      <c r="D122" s="107" t="s">
        <v>89</v>
      </c>
      <c r="E122" s="81">
        <v>10120000</v>
      </c>
      <c r="F122" s="81">
        <v>2530000</v>
      </c>
      <c r="G122" s="26" t="s">
        <v>527</v>
      </c>
      <c r="H122" s="31" t="s">
        <v>528</v>
      </c>
      <c r="I122" s="27" t="s">
        <v>84</v>
      </c>
      <c r="J122" s="38">
        <v>1006515200</v>
      </c>
      <c r="K122" s="7">
        <v>0</v>
      </c>
      <c r="L122" s="27" t="s">
        <v>589</v>
      </c>
      <c r="M122" s="111" t="s">
        <v>45</v>
      </c>
      <c r="N122" s="36">
        <v>46023</v>
      </c>
      <c r="O122" s="16" t="s">
        <v>530</v>
      </c>
      <c r="P122" s="38">
        <v>30507918</v>
      </c>
      <c r="Q122" s="15" t="s">
        <v>531</v>
      </c>
      <c r="R122" s="52" t="s">
        <v>48</v>
      </c>
      <c r="S122" s="302">
        <v>120</v>
      </c>
      <c r="T122" s="36">
        <v>46023</v>
      </c>
      <c r="U122" s="17">
        <v>46142</v>
      </c>
      <c r="V122" s="25" t="s">
        <v>49</v>
      </c>
      <c r="W122" s="53" t="s">
        <v>50</v>
      </c>
      <c r="X122" s="10" t="s">
        <v>51</v>
      </c>
      <c r="Y122" s="10" t="s">
        <v>590</v>
      </c>
      <c r="AA122" s="63">
        <v>46142</v>
      </c>
      <c r="AB122" s="64">
        <v>7935000</v>
      </c>
      <c r="AC122" s="19" t="s">
        <v>4265</v>
      </c>
      <c r="AD122" s="107"/>
      <c r="AE122" s="107"/>
      <c r="AF122" s="107"/>
      <c r="AG122" s="20"/>
      <c r="AH122" s="20"/>
      <c r="AI122" s="107"/>
      <c r="AJ122" s="107"/>
      <c r="AK122" s="107"/>
      <c r="AL122" s="107"/>
      <c r="AM122" s="107"/>
      <c r="AN122" s="107"/>
      <c r="AO122" s="107"/>
      <c r="AP122" s="107"/>
      <c r="AQ122" s="107"/>
      <c r="AR122" s="107"/>
      <c r="AS122" s="61">
        <f>E122+AB122+AF122+AI122</f>
        <v>18055000</v>
      </c>
      <c r="AT122" s="36">
        <v>46234</v>
      </c>
      <c r="AU122" s="111" t="s">
        <v>53</v>
      </c>
    </row>
    <row r="123" spans="1:47" s="10" customFormat="1" ht="14.25" customHeight="1" x14ac:dyDescent="0.15">
      <c r="A123" s="23" t="s">
        <v>591</v>
      </c>
      <c r="B123" s="111" t="s">
        <v>38</v>
      </c>
      <c r="C123" s="27" t="s">
        <v>88</v>
      </c>
      <c r="D123" s="107" t="s">
        <v>89</v>
      </c>
      <c r="E123" s="81">
        <v>10120000</v>
      </c>
      <c r="F123" s="81">
        <v>2530000</v>
      </c>
      <c r="G123" s="26" t="s">
        <v>527</v>
      </c>
      <c r="H123" s="31" t="s">
        <v>528</v>
      </c>
      <c r="I123" s="27" t="s">
        <v>84</v>
      </c>
      <c r="J123" s="38">
        <v>1117498417</v>
      </c>
      <c r="K123" s="7">
        <v>0</v>
      </c>
      <c r="L123" s="27" t="s">
        <v>592</v>
      </c>
      <c r="M123" s="111" t="s">
        <v>45</v>
      </c>
      <c r="N123" s="36">
        <v>46023</v>
      </c>
      <c r="O123" s="16" t="s">
        <v>530</v>
      </c>
      <c r="P123" s="38">
        <v>30507918</v>
      </c>
      <c r="Q123" s="15" t="s">
        <v>531</v>
      </c>
      <c r="R123" s="52" t="s">
        <v>48</v>
      </c>
      <c r="S123" s="302">
        <v>120</v>
      </c>
      <c r="T123" s="36">
        <v>46023</v>
      </c>
      <c r="U123" s="17">
        <v>46142</v>
      </c>
      <c r="V123" s="25" t="s">
        <v>49</v>
      </c>
      <c r="W123" s="53" t="s">
        <v>50</v>
      </c>
      <c r="X123" s="10" t="s">
        <v>51</v>
      </c>
      <c r="Y123" s="9" t="s">
        <v>593</v>
      </c>
      <c r="AA123" s="63">
        <v>46142</v>
      </c>
      <c r="AB123" s="64">
        <v>7935000</v>
      </c>
      <c r="AC123" s="19" t="s">
        <v>4265</v>
      </c>
      <c r="AD123" s="107"/>
      <c r="AE123" s="107"/>
      <c r="AF123" s="107"/>
      <c r="AG123" s="20"/>
      <c r="AH123" s="20"/>
      <c r="AI123" s="107"/>
      <c r="AJ123" s="107"/>
      <c r="AK123" s="107"/>
      <c r="AL123" s="107"/>
      <c r="AM123" s="107"/>
      <c r="AN123" s="107"/>
      <c r="AO123" s="107"/>
      <c r="AP123" s="107"/>
      <c r="AQ123" s="107"/>
      <c r="AR123" s="107"/>
      <c r="AS123" s="61">
        <f>E123+AB123+AF123+AI123</f>
        <v>18055000</v>
      </c>
      <c r="AT123" s="36">
        <v>46234</v>
      </c>
      <c r="AU123" s="111" t="s">
        <v>53</v>
      </c>
    </row>
    <row r="124" spans="1:47" s="10" customFormat="1" ht="14.25" customHeight="1" x14ac:dyDescent="0.15">
      <c r="A124" s="23" t="s">
        <v>594</v>
      </c>
      <c r="B124" s="111" t="s">
        <v>38</v>
      </c>
      <c r="C124" s="27" t="s">
        <v>88</v>
      </c>
      <c r="D124" s="107" t="s">
        <v>89</v>
      </c>
      <c r="E124" s="81">
        <v>10120000</v>
      </c>
      <c r="F124" s="81">
        <v>2530000</v>
      </c>
      <c r="G124" s="26" t="s">
        <v>527</v>
      </c>
      <c r="H124" s="31" t="s">
        <v>528</v>
      </c>
      <c r="I124" s="27" t="s">
        <v>84</v>
      </c>
      <c r="J124" s="38">
        <v>1117549541</v>
      </c>
      <c r="K124" s="7">
        <v>6</v>
      </c>
      <c r="L124" s="27" t="s">
        <v>595</v>
      </c>
      <c r="M124" s="111" t="s">
        <v>45</v>
      </c>
      <c r="N124" s="36">
        <v>46023</v>
      </c>
      <c r="O124" s="16" t="s">
        <v>530</v>
      </c>
      <c r="P124" s="38">
        <v>30507918</v>
      </c>
      <c r="Q124" s="15" t="s">
        <v>531</v>
      </c>
      <c r="R124" s="52" t="s">
        <v>48</v>
      </c>
      <c r="S124" s="302">
        <v>120</v>
      </c>
      <c r="T124" s="36">
        <v>46023</v>
      </c>
      <c r="U124" s="17">
        <v>46142</v>
      </c>
      <c r="V124" s="25" t="s">
        <v>49</v>
      </c>
      <c r="W124" s="53" t="s">
        <v>50</v>
      </c>
      <c r="X124" s="10" t="s">
        <v>51</v>
      </c>
      <c r="Y124" s="10" t="s">
        <v>596</v>
      </c>
      <c r="AA124" s="63">
        <v>46142</v>
      </c>
      <c r="AB124" s="64">
        <v>7935000</v>
      </c>
      <c r="AC124" s="19" t="s">
        <v>4265</v>
      </c>
      <c r="AD124" s="107"/>
      <c r="AE124" s="107"/>
      <c r="AF124" s="107"/>
      <c r="AG124" s="20"/>
      <c r="AH124" s="20"/>
      <c r="AI124" s="107"/>
      <c r="AJ124" s="107"/>
      <c r="AK124" s="107"/>
      <c r="AL124" s="107"/>
      <c r="AM124" s="107"/>
      <c r="AN124" s="107"/>
      <c r="AO124" s="107"/>
      <c r="AP124" s="107"/>
      <c r="AQ124" s="107"/>
      <c r="AR124" s="107"/>
      <c r="AS124" s="61">
        <f>E124+AB124+AF124+AI124</f>
        <v>18055000</v>
      </c>
      <c r="AT124" s="36">
        <v>46234</v>
      </c>
      <c r="AU124" s="111" t="s">
        <v>53</v>
      </c>
    </row>
    <row r="125" spans="1:47" s="10" customFormat="1" ht="14.25" customHeight="1" x14ac:dyDescent="0.15">
      <c r="A125" s="23" t="s">
        <v>597</v>
      </c>
      <c r="B125" s="111" t="s">
        <v>38</v>
      </c>
      <c r="C125" s="27" t="s">
        <v>88</v>
      </c>
      <c r="D125" s="107" t="s">
        <v>89</v>
      </c>
      <c r="E125" s="81">
        <v>10120000</v>
      </c>
      <c r="F125" s="81">
        <v>2530000</v>
      </c>
      <c r="G125" s="26" t="s">
        <v>527</v>
      </c>
      <c r="H125" s="31" t="s">
        <v>528</v>
      </c>
      <c r="I125" s="27" t="s">
        <v>84</v>
      </c>
      <c r="J125" s="39">
        <v>1117486641</v>
      </c>
      <c r="K125" s="7">
        <v>2</v>
      </c>
      <c r="L125" s="27" t="s">
        <v>598</v>
      </c>
      <c r="M125" s="111" t="s">
        <v>45</v>
      </c>
      <c r="N125" s="36">
        <v>46023</v>
      </c>
      <c r="O125" s="16" t="s">
        <v>530</v>
      </c>
      <c r="P125" s="38">
        <v>30507918</v>
      </c>
      <c r="Q125" s="15" t="s">
        <v>531</v>
      </c>
      <c r="R125" s="52" t="s">
        <v>48</v>
      </c>
      <c r="S125" s="302">
        <v>120</v>
      </c>
      <c r="T125" s="36">
        <v>46023</v>
      </c>
      <c r="U125" s="17">
        <v>46142</v>
      </c>
      <c r="V125" s="25" t="s">
        <v>49</v>
      </c>
      <c r="W125" s="53" t="s">
        <v>50</v>
      </c>
      <c r="X125" s="10" t="s">
        <v>51</v>
      </c>
      <c r="Y125" s="10" t="s">
        <v>599</v>
      </c>
      <c r="AA125" s="63">
        <v>46142</v>
      </c>
      <c r="AB125" s="64">
        <v>7935000</v>
      </c>
      <c r="AC125" s="19" t="s">
        <v>4265</v>
      </c>
      <c r="AD125" s="107"/>
      <c r="AE125" s="107"/>
      <c r="AF125" s="107"/>
      <c r="AG125" s="20"/>
      <c r="AH125" s="20"/>
      <c r="AI125" s="107"/>
      <c r="AJ125" s="107"/>
      <c r="AK125" s="107"/>
      <c r="AL125" s="107"/>
      <c r="AM125" s="107"/>
      <c r="AN125" s="107"/>
      <c r="AO125" s="107"/>
      <c r="AP125" s="107"/>
      <c r="AQ125" s="107"/>
      <c r="AR125" s="107"/>
      <c r="AS125" s="61">
        <f>E125+AB125+AF125+AI125</f>
        <v>18055000</v>
      </c>
      <c r="AT125" s="36">
        <v>46234</v>
      </c>
      <c r="AU125" s="111" t="s">
        <v>53</v>
      </c>
    </row>
    <row r="126" spans="1:47" s="10" customFormat="1" ht="14.25" customHeight="1" x14ac:dyDescent="0.15">
      <c r="A126" s="23" t="s">
        <v>600</v>
      </c>
      <c r="B126" s="111" t="s">
        <v>38</v>
      </c>
      <c r="C126" s="27" t="s">
        <v>88</v>
      </c>
      <c r="D126" s="107" t="s">
        <v>89</v>
      </c>
      <c r="E126" s="81">
        <v>2530000</v>
      </c>
      <c r="F126" s="81">
        <v>2530000</v>
      </c>
      <c r="G126" s="26" t="s">
        <v>527</v>
      </c>
      <c r="H126" s="31" t="s">
        <v>528</v>
      </c>
      <c r="I126" s="27" t="s">
        <v>84</v>
      </c>
      <c r="J126" s="38">
        <v>1192725148</v>
      </c>
      <c r="K126" s="7">
        <v>1</v>
      </c>
      <c r="L126" s="27" t="s">
        <v>601</v>
      </c>
      <c r="M126" s="111" t="s">
        <v>45</v>
      </c>
      <c r="N126" s="36">
        <v>46023</v>
      </c>
      <c r="O126" s="16" t="s">
        <v>530</v>
      </c>
      <c r="P126" s="38">
        <v>30507918</v>
      </c>
      <c r="Q126" s="15" t="s">
        <v>531</v>
      </c>
      <c r="R126" s="52" t="s">
        <v>48</v>
      </c>
      <c r="S126" s="302">
        <v>31</v>
      </c>
      <c r="T126" s="36">
        <v>46023</v>
      </c>
      <c r="U126" s="17">
        <v>46053</v>
      </c>
      <c r="V126" s="25" t="s">
        <v>49</v>
      </c>
      <c r="W126" s="53" t="s">
        <v>50</v>
      </c>
      <c r="X126" s="10" t="s">
        <v>51</v>
      </c>
      <c r="Y126" s="9" t="s">
        <v>602</v>
      </c>
      <c r="AA126" s="63">
        <v>46029</v>
      </c>
      <c r="AB126" s="64"/>
      <c r="AC126" s="19"/>
      <c r="AD126" s="107" t="s">
        <v>603</v>
      </c>
      <c r="AE126" s="107"/>
      <c r="AF126" s="107"/>
      <c r="AG126" s="20"/>
      <c r="AH126" s="20"/>
      <c r="AI126" s="107"/>
      <c r="AJ126" s="107"/>
      <c r="AK126" s="107"/>
      <c r="AL126" s="107"/>
      <c r="AM126" s="107"/>
      <c r="AN126" s="107"/>
      <c r="AO126" s="107"/>
      <c r="AP126" s="107"/>
      <c r="AQ126" s="107"/>
      <c r="AR126" s="107"/>
      <c r="AS126" s="61">
        <f>E126+AB126+AF126+AI126</f>
        <v>2530000</v>
      </c>
      <c r="AT126" s="36">
        <f>U126</f>
        <v>46053</v>
      </c>
      <c r="AU126" s="145" t="s">
        <v>3603</v>
      </c>
    </row>
    <row r="127" spans="1:47" s="10" customFormat="1" ht="14.25" customHeight="1" x14ac:dyDescent="0.15">
      <c r="A127" s="23" t="s">
        <v>604</v>
      </c>
      <c r="B127" s="111" t="s">
        <v>38</v>
      </c>
      <c r="C127" s="27" t="s">
        <v>88</v>
      </c>
      <c r="D127" s="107" t="s">
        <v>89</v>
      </c>
      <c r="E127" s="81">
        <v>60000000</v>
      </c>
      <c r="F127" s="81">
        <v>5000000</v>
      </c>
      <c r="G127" s="26" t="s">
        <v>605</v>
      </c>
      <c r="H127" s="31" t="s">
        <v>528</v>
      </c>
      <c r="I127" s="27" t="s">
        <v>64</v>
      </c>
      <c r="J127" s="251">
        <v>40776906</v>
      </c>
      <c r="K127" s="7">
        <v>3</v>
      </c>
      <c r="L127" s="27" t="s">
        <v>606</v>
      </c>
      <c r="M127" s="111" t="s">
        <v>45</v>
      </c>
      <c r="N127" s="36">
        <v>46023</v>
      </c>
      <c r="O127" s="16" t="s">
        <v>530</v>
      </c>
      <c r="P127" s="38">
        <v>30507918</v>
      </c>
      <c r="Q127" s="15" t="s">
        <v>531</v>
      </c>
      <c r="R127" s="52" t="s">
        <v>48</v>
      </c>
      <c r="S127" s="302">
        <v>365</v>
      </c>
      <c r="T127" s="36">
        <v>46023</v>
      </c>
      <c r="U127" s="17">
        <v>46387</v>
      </c>
      <c r="V127" s="25" t="s">
        <v>49</v>
      </c>
      <c r="W127" s="53" t="s">
        <v>50</v>
      </c>
      <c r="X127" s="10" t="s">
        <v>51</v>
      </c>
      <c r="Y127" s="10" t="s">
        <v>607</v>
      </c>
      <c r="AA127" s="107"/>
      <c r="AB127" s="64"/>
      <c r="AC127" s="19"/>
      <c r="AD127" s="107"/>
      <c r="AE127" s="107"/>
      <c r="AF127" s="107"/>
      <c r="AG127" s="20"/>
      <c r="AH127" s="20"/>
      <c r="AI127" s="107"/>
      <c r="AJ127" s="107"/>
      <c r="AK127" s="107"/>
      <c r="AL127" s="107"/>
      <c r="AM127" s="107"/>
      <c r="AN127" s="107"/>
      <c r="AO127" s="107"/>
      <c r="AP127" s="107"/>
      <c r="AQ127" s="107"/>
      <c r="AR127" s="107"/>
      <c r="AS127" s="61">
        <f>E127+AB127+AF127+AI127</f>
        <v>60000000</v>
      </c>
      <c r="AT127" s="36">
        <f>U127</f>
        <v>46387</v>
      </c>
      <c r="AU127" s="111" t="s">
        <v>53</v>
      </c>
    </row>
    <row r="128" spans="1:47" s="10" customFormat="1" ht="14.25" customHeight="1" x14ac:dyDescent="0.15">
      <c r="A128" s="23" t="s">
        <v>608</v>
      </c>
      <c r="B128" s="111" t="s">
        <v>38</v>
      </c>
      <c r="C128" s="27" t="s">
        <v>88</v>
      </c>
      <c r="D128" s="107" t="s">
        <v>89</v>
      </c>
      <c r="E128" s="81">
        <v>10580000</v>
      </c>
      <c r="F128" s="81">
        <v>2645000</v>
      </c>
      <c r="G128" s="26" t="s">
        <v>609</v>
      </c>
      <c r="H128" s="31" t="s">
        <v>528</v>
      </c>
      <c r="I128" s="27" t="s">
        <v>69</v>
      </c>
      <c r="J128" s="38">
        <v>1117494209</v>
      </c>
      <c r="K128" s="7">
        <v>7</v>
      </c>
      <c r="L128" s="27" t="s">
        <v>4830</v>
      </c>
      <c r="M128" s="111" t="s">
        <v>45</v>
      </c>
      <c r="N128" s="36">
        <v>46023</v>
      </c>
      <c r="O128" s="16" t="s">
        <v>530</v>
      </c>
      <c r="P128" s="38">
        <v>30507918</v>
      </c>
      <c r="Q128" s="15" t="s">
        <v>531</v>
      </c>
      <c r="R128" s="52" t="s">
        <v>48</v>
      </c>
      <c r="S128" s="302">
        <v>120</v>
      </c>
      <c r="T128" s="36">
        <v>46023</v>
      </c>
      <c r="U128" s="17">
        <v>46142</v>
      </c>
      <c r="V128" s="25" t="s">
        <v>49</v>
      </c>
      <c r="W128" s="53" t="s">
        <v>50</v>
      </c>
      <c r="X128" s="10" t="s">
        <v>51</v>
      </c>
      <c r="Y128" s="10" t="s">
        <v>610</v>
      </c>
      <c r="AA128" s="63">
        <v>46142</v>
      </c>
      <c r="AB128" s="64">
        <v>8280000</v>
      </c>
      <c r="AC128" s="19" t="s">
        <v>4265</v>
      </c>
      <c r="AD128" s="107"/>
      <c r="AE128" s="107"/>
      <c r="AF128" s="107"/>
      <c r="AG128" s="20"/>
      <c r="AH128" s="20"/>
      <c r="AI128" s="107"/>
      <c r="AJ128" s="107"/>
      <c r="AK128" s="107"/>
      <c r="AL128" s="107"/>
      <c r="AM128" s="107"/>
      <c r="AN128" s="107"/>
      <c r="AO128" s="107"/>
      <c r="AP128" s="107"/>
      <c r="AQ128" s="107"/>
      <c r="AR128" s="107"/>
      <c r="AS128" s="61">
        <f>E128+AB128+AF128+AI128</f>
        <v>18860000</v>
      </c>
      <c r="AT128" s="36">
        <v>46234</v>
      </c>
      <c r="AU128" s="111" t="s">
        <v>53</v>
      </c>
    </row>
    <row r="129" spans="1:47" s="10" customFormat="1" ht="14.25" customHeight="1" x14ac:dyDescent="0.15">
      <c r="A129" s="23" t="s">
        <v>611</v>
      </c>
      <c r="B129" s="111" t="s">
        <v>38</v>
      </c>
      <c r="C129" s="27" t="s">
        <v>88</v>
      </c>
      <c r="D129" s="107" t="s">
        <v>89</v>
      </c>
      <c r="E129" s="81">
        <v>10580000</v>
      </c>
      <c r="F129" s="81">
        <v>2645000</v>
      </c>
      <c r="G129" s="26" t="s">
        <v>609</v>
      </c>
      <c r="H129" s="31" t="s">
        <v>528</v>
      </c>
      <c r="I129" s="27" t="s">
        <v>69</v>
      </c>
      <c r="J129" s="240">
        <v>17653424</v>
      </c>
      <c r="K129" s="7">
        <v>3</v>
      </c>
      <c r="L129" s="27" t="s">
        <v>612</v>
      </c>
      <c r="M129" s="111" t="s">
        <v>45</v>
      </c>
      <c r="N129" s="36">
        <v>46023</v>
      </c>
      <c r="O129" s="16" t="s">
        <v>530</v>
      </c>
      <c r="P129" s="38">
        <v>30507918</v>
      </c>
      <c r="Q129" s="15" t="s">
        <v>531</v>
      </c>
      <c r="R129" s="52" t="s">
        <v>48</v>
      </c>
      <c r="S129" s="302">
        <v>120</v>
      </c>
      <c r="T129" s="36">
        <v>46023</v>
      </c>
      <c r="U129" s="17">
        <v>46142</v>
      </c>
      <c r="V129" s="25" t="s">
        <v>49</v>
      </c>
      <c r="W129" s="53" t="s">
        <v>50</v>
      </c>
      <c r="X129" s="10" t="s">
        <v>51</v>
      </c>
      <c r="Y129" s="10" t="s">
        <v>613</v>
      </c>
      <c r="AA129" s="63">
        <v>46142</v>
      </c>
      <c r="AB129" s="64">
        <v>8280000</v>
      </c>
      <c r="AC129" s="19" t="s">
        <v>4265</v>
      </c>
      <c r="AD129" s="107"/>
      <c r="AE129" s="107"/>
      <c r="AF129" s="107"/>
      <c r="AG129" s="20"/>
      <c r="AH129" s="20"/>
      <c r="AI129" s="107"/>
      <c r="AJ129" s="107"/>
      <c r="AK129" s="107"/>
      <c r="AL129" s="107"/>
      <c r="AM129" s="107"/>
      <c r="AN129" s="107"/>
      <c r="AO129" s="107"/>
      <c r="AP129" s="107"/>
      <c r="AQ129" s="107"/>
      <c r="AR129" s="107"/>
      <c r="AS129" s="61">
        <f>E129+AB129+AF129+AI129</f>
        <v>18860000</v>
      </c>
      <c r="AT129" s="36">
        <v>46234</v>
      </c>
      <c r="AU129" s="111" t="s">
        <v>53</v>
      </c>
    </row>
    <row r="130" spans="1:47" s="10" customFormat="1" ht="14.25" customHeight="1" x14ac:dyDescent="0.2">
      <c r="A130" s="23" t="s">
        <v>614</v>
      </c>
      <c r="B130" s="111" t="s">
        <v>38</v>
      </c>
      <c r="C130" s="27" t="s">
        <v>88</v>
      </c>
      <c r="D130" s="107" t="s">
        <v>89</v>
      </c>
      <c r="E130" s="81">
        <v>10120000</v>
      </c>
      <c r="F130" s="81">
        <v>2530000</v>
      </c>
      <c r="G130" s="18" t="s">
        <v>615</v>
      </c>
      <c r="H130" s="31" t="s">
        <v>616</v>
      </c>
      <c r="I130" s="27" t="s">
        <v>84</v>
      </c>
      <c r="J130" s="239">
        <v>1083917433</v>
      </c>
      <c r="K130" s="7">
        <v>5</v>
      </c>
      <c r="L130" s="27" t="s">
        <v>617</v>
      </c>
      <c r="M130" s="111" t="s">
        <v>45</v>
      </c>
      <c r="N130" s="36">
        <v>46023</v>
      </c>
      <c r="O130" s="16" t="s">
        <v>530</v>
      </c>
      <c r="P130" s="38">
        <v>30507918</v>
      </c>
      <c r="Q130" s="15" t="s">
        <v>531</v>
      </c>
      <c r="R130" s="52" t="s">
        <v>48</v>
      </c>
      <c r="S130" s="302">
        <v>120</v>
      </c>
      <c r="T130" s="36">
        <v>46023</v>
      </c>
      <c r="U130" s="17">
        <v>46142</v>
      </c>
      <c r="V130" s="25" t="s">
        <v>49</v>
      </c>
      <c r="W130" s="53" t="s">
        <v>50</v>
      </c>
      <c r="X130" s="10" t="s">
        <v>51</v>
      </c>
      <c r="Y130" s="10" t="s">
        <v>618</v>
      </c>
      <c r="AA130" s="63">
        <v>46142</v>
      </c>
      <c r="AB130" s="64">
        <v>7935000</v>
      </c>
      <c r="AC130" s="19" t="s">
        <v>4265</v>
      </c>
      <c r="AD130" s="107"/>
      <c r="AE130" s="107"/>
      <c r="AF130" s="107"/>
      <c r="AG130" s="20"/>
      <c r="AH130" s="20"/>
      <c r="AI130" s="107"/>
      <c r="AJ130" s="107"/>
      <c r="AK130" s="107"/>
      <c r="AL130" s="107"/>
      <c r="AM130" s="107"/>
      <c r="AN130" s="107"/>
      <c r="AO130" s="107"/>
      <c r="AP130" s="107"/>
      <c r="AQ130" s="107"/>
      <c r="AR130" s="107"/>
      <c r="AS130" s="61">
        <f>E130+AB130+AF130+AI130</f>
        <v>18055000</v>
      </c>
      <c r="AT130" s="36">
        <v>46234</v>
      </c>
      <c r="AU130" s="111" t="s">
        <v>53</v>
      </c>
    </row>
    <row r="131" spans="1:47" s="10" customFormat="1" ht="14.25" customHeight="1" x14ac:dyDescent="0.2">
      <c r="A131" s="23" t="s">
        <v>619</v>
      </c>
      <c r="B131" s="111" t="s">
        <v>620</v>
      </c>
      <c r="C131" s="27" t="s">
        <v>621</v>
      </c>
      <c r="D131" s="107" t="s">
        <v>622</v>
      </c>
      <c r="E131" s="81">
        <v>201984000</v>
      </c>
      <c r="F131" s="81">
        <v>16832000</v>
      </c>
      <c r="G131" s="18" t="s">
        <v>623</v>
      </c>
      <c r="H131" s="31" t="s">
        <v>100</v>
      </c>
      <c r="I131" s="27" t="s">
        <v>624</v>
      </c>
      <c r="J131" s="239">
        <v>39569733</v>
      </c>
      <c r="K131" s="7">
        <v>5</v>
      </c>
      <c r="L131" s="343" t="s">
        <v>625</v>
      </c>
      <c r="M131" s="41" t="s">
        <v>104</v>
      </c>
      <c r="N131" s="17">
        <v>46023</v>
      </c>
      <c r="O131" s="16" t="s">
        <v>626</v>
      </c>
      <c r="P131" s="38">
        <v>40781278</v>
      </c>
      <c r="Q131" s="62" t="s">
        <v>106</v>
      </c>
      <c r="R131" s="52" t="s">
        <v>48</v>
      </c>
      <c r="S131" s="302">
        <v>365</v>
      </c>
      <c r="T131" s="36">
        <v>46023</v>
      </c>
      <c r="U131" s="17">
        <v>46387</v>
      </c>
      <c r="V131" s="18" t="s">
        <v>627</v>
      </c>
      <c r="W131" s="53" t="s">
        <v>50</v>
      </c>
      <c r="X131" s="10" t="s">
        <v>77</v>
      </c>
      <c r="Y131" s="9" t="s">
        <v>628</v>
      </c>
      <c r="AA131" s="107"/>
      <c r="AB131" s="64"/>
      <c r="AC131" s="19"/>
      <c r="AD131" s="107"/>
      <c r="AE131" s="107"/>
      <c r="AF131" s="107"/>
      <c r="AG131" s="20"/>
      <c r="AH131" s="20"/>
      <c r="AI131" s="107"/>
      <c r="AJ131" s="107"/>
      <c r="AK131" s="107"/>
      <c r="AL131" s="107"/>
      <c r="AM131" s="107"/>
      <c r="AN131" s="107"/>
      <c r="AO131" s="107"/>
      <c r="AP131" s="107"/>
      <c r="AQ131" s="107"/>
      <c r="AR131" s="107"/>
      <c r="AS131" s="61">
        <f>E131+AB131+AF131+AI131</f>
        <v>201984000</v>
      </c>
      <c r="AT131" s="36">
        <f>U131</f>
        <v>46387</v>
      </c>
      <c r="AU131" s="111" t="s">
        <v>53</v>
      </c>
    </row>
    <row r="132" spans="1:47" s="10" customFormat="1" ht="14.25" customHeight="1" x14ac:dyDescent="0.2">
      <c r="A132" s="23" t="s">
        <v>629</v>
      </c>
      <c r="B132" s="111" t="s">
        <v>38</v>
      </c>
      <c r="C132" s="27" t="s">
        <v>630</v>
      </c>
      <c r="D132" s="107" t="s">
        <v>631</v>
      </c>
      <c r="E132" s="81">
        <v>16000000</v>
      </c>
      <c r="F132" s="81">
        <v>4500000</v>
      </c>
      <c r="G132" s="18" t="s">
        <v>605</v>
      </c>
      <c r="H132" s="31" t="s">
        <v>616</v>
      </c>
      <c r="I132" s="27" t="s">
        <v>64</v>
      </c>
      <c r="J132" s="239">
        <v>17640934</v>
      </c>
      <c r="K132" s="7">
        <v>1</v>
      </c>
      <c r="L132" s="27" t="s">
        <v>632</v>
      </c>
      <c r="M132" s="111" t="s">
        <v>45</v>
      </c>
      <c r="N132" s="36">
        <v>46023</v>
      </c>
      <c r="O132" s="42" t="s">
        <v>259</v>
      </c>
      <c r="P132" s="38">
        <v>52032255</v>
      </c>
      <c r="Q132" s="105" t="s">
        <v>260</v>
      </c>
      <c r="R132" s="52" t="s">
        <v>48</v>
      </c>
      <c r="S132" s="302">
        <v>120</v>
      </c>
      <c r="T132" s="36">
        <v>46023</v>
      </c>
      <c r="U132" s="17">
        <v>46142</v>
      </c>
      <c r="V132" s="18" t="s">
        <v>633</v>
      </c>
      <c r="W132" s="53" t="s">
        <v>50</v>
      </c>
      <c r="X132" s="10" t="s">
        <v>51</v>
      </c>
      <c r="Y132" s="9" t="s">
        <v>634</v>
      </c>
      <c r="AA132" s="63">
        <v>46142</v>
      </c>
      <c r="AB132" s="64">
        <v>13500000</v>
      </c>
      <c r="AC132" s="19" t="s">
        <v>4795</v>
      </c>
      <c r="AD132" s="107"/>
      <c r="AE132" s="107"/>
      <c r="AF132" s="107"/>
      <c r="AG132" s="20"/>
      <c r="AH132" s="20"/>
      <c r="AI132" s="107"/>
      <c r="AJ132" s="107"/>
      <c r="AK132" s="107"/>
      <c r="AL132" s="107"/>
      <c r="AM132" s="107"/>
      <c r="AN132" s="107"/>
      <c r="AO132" s="107"/>
      <c r="AP132" s="107"/>
      <c r="AQ132" s="107"/>
      <c r="AR132" s="107"/>
      <c r="AS132" s="61">
        <f>E132+AB132+AF132+AI132</f>
        <v>29500000</v>
      </c>
      <c r="AT132" s="36">
        <v>46234</v>
      </c>
      <c r="AU132" s="111" t="s">
        <v>53</v>
      </c>
    </row>
    <row r="133" spans="1:47" s="10" customFormat="1" ht="14.25" customHeight="1" x14ac:dyDescent="0.2">
      <c r="A133" s="23" t="s">
        <v>635</v>
      </c>
      <c r="B133" s="111" t="s">
        <v>38</v>
      </c>
      <c r="C133" s="27" t="s">
        <v>88</v>
      </c>
      <c r="D133" s="107" t="s">
        <v>89</v>
      </c>
      <c r="E133" s="81">
        <v>10120000</v>
      </c>
      <c r="F133" s="81">
        <v>2530000</v>
      </c>
      <c r="G133" s="18" t="s">
        <v>636</v>
      </c>
      <c r="H133" s="31" t="s">
        <v>637</v>
      </c>
      <c r="I133" s="27" t="s">
        <v>84</v>
      </c>
      <c r="J133" s="239">
        <v>1007384618</v>
      </c>
      <c r="K133" s="7">
        <v>5</v>
      </c>
      <c r="L133" s="27" t="s">
        <v>638</v>
      </c>
      <c r="M133" s="111" t="s">
        <v>45</v>
      </c>
      <c r="N133" s="36">
        <v>46023</v>
      </c>
      <c r="O133" s="16" t="s">
        <v>530</v>
      </c>
      <c r="P133" s="38">
        <v>30507918</v>
      </c>
      <c r="Q133" s="15" t="s">
        <v>531</v>
      </c>
      <c r="R133" s="52" t="s">
        <v>48</v>
      </c>
      <c r="S133" s="302">
        <v>120</v>
      </c>
      <c r="T133" s="36">
        <v>46023</v>
      </c>
      <c r="U133" s="17">
        <v>46142</v>
      </c>
      <c r="V133" s="25" t="s">
        <v>49</v>
      </c>
      <c r="W133" s="53" t="s">
        <v>50</v>
      </c>
      <c r="X133" s="10" t="s">
        <v>51</v>
      </c>
      <c r="Y133" s="10" t="s">
        <v>639</v>
      </c>
      <c r="AA133" s="107"/>
      <c r="AB133" s="64"/>
      <c r="AC133" s="19"/>
      <c r="AD133" s="107"/>
      <c r="AE133" s="107"/>
      <c r="AF133" s="107"/>
      <c r="AG133" s="20"/>
      <c r="AH133" s="20"/>
      <c r="AI133" s="107"/>
      <c r="AJ133" s="107"/>
      <c r="AK133" s="107"/>
      <c r="AL133" s="107"/>
      <c r="AM133" s="107"/>
      <c r="AN133" s="107"/>
      <c r="AO133" s="107"/>
      <c r="AP133" s="107"/>
      <c r="AQ133" s="107"/>
      <c r="AR133" s="107"/>
      <c r="AS133" s="61">
        <f>E133+AB133+AF133+AI133</f>
        <v>10120000</v>
      </c>
      <c r="AT133" s="36">
        <f>U133</f>
        <v>46142</v>
      </c>
      <c r="AU133" s="145" t="s">
        <v>3603</v>
      </c>
    </row>
    <row r="134" spans="1:47" s="10" customFormat="1" ht="14.25" customHeight="1" x14ac:dyDescent="0.2">
      <c r="A134" s="23" t="s">
        <v>640</v>
      </c>
      <c r="B134" s="111" t="s">
        <v>38</v>
      </c>
      <c r="C134" s="27" t="s">
        <v>88</v>
      </c>
      <c r="D134" s="107" t="s">
        <v>89</v>
      </c>
      <c r="E134" s="81">
        <v>10120000</v>
      </c>
      <c r="F134" s="81">
        <v>2530000</v>
      </c>
      <c r="G134" s="18" t="s">
        <v>636</v>
      </c>
      <c r="H134" s="31" t="s">
        <v>641</v>
      </c>
      <c r="I134" s="27" t="s">
        <v>84</v>
      </c>
      <c r="J134" s="239">
        <v>93131191</v>
      </c>
      <c r="K134" s="7">
        <v>9</v>
      </c>
      <c r="L134" s="40" t="s">
        <v>642</v>
      </c>
      <c r="M134" s="111" t="s">
        <v>45</v>
      </c>
      <c r="N134" s="36">
        <v>46023</v>
      </c>
      <c r="O134" s="16" t="s">
        <v>530</v>
      </c>
      <c r="P134" s="38">
        <v>30507918</v>
      </c>
      <c r="Q134" s="15" t="s">
        <v>531</v>
      </c>
      <c r="R134" s="52" t="s">
        <v>48</v>
      </c>
      <c r="S134" s="302">
        <v>120</v>
      </c>
      <c r="T134" s="36">
        <v>46023</v>
      </c>
      <c r="U134" s="17">
        <v>46142</v>
      </c>
      <c r="V134" s="25" t="s">
        <v>49</v>
      </c>
      <c r="W134" s="53" t="s">
        <v>50</v>
      </c>
      <c r="X134" s="10" t="s">
        <v>51</v>
      </c>
      <c r="Y134" s="10" t="s">
        <v>643</v>
      </c>
      <c r="AA134" s="63">
        <v>46142</v>
      </c>
      <c r="AB134" s="64">
        <v>7935000</v>
      </c>
      <c r="AC134" s="19" t="s">
        <v>4265</v>
      </c>
      <c r="AD134" s="107"/>
      <c r="AE134" s="107"/>
      <c r="AF134" s="107"/>
      <c r="AG134" s="20"/>
      <c r="AH134" s="20"/>
      <c r="AI134" s="107"/>
      <c r="AJ134" s="107"/>
      <c r="AK134" s="107"/>
      <c r="AL134" s="107"/>
      <c r="AM134" s="107"/>
      <c r="AN134" s="107"/>
      <c r="AO134" s="107"/>
      <c r="AP134" s="107"/>
      <c r="AQ134" s="107"/>
      <c r="AR134" s="107"/>
      <c r="AS134" s="61">
        <f>E134+AB134+AF134+AI134</f>
        <v>18055000</v>
      </c>
      <c r="AT134" s="36">
        <v>46234</v>
      </c>
      <c r="AU134" s="111" t="s">
        <v>53</v>
      </c>
    </row>
    <row r="135" spans="1:47" s="10" customFormat="1" ht="14.25" customHeight="1" x14ac:dyDescent="0.2">
      <c r="A135" s="23" t="s">
        <v>644</v>
      </c>
      <c r="B135" s="111" t="s">
        <v>38</v>
      </c>
      <c r="C135" s="27" t="s">
        <v>88</v>
      </c>
      <c r="D135" s="107" t="s">
        <v>89</v>
      </c>
      <c r="E135" s="81">
        <v>10120000</v>
      </c>
      <c r="F135" s="81">
        <v>2530000</v>
      </c>
      <c r="G135" s="18" t="s">
        <v>636</v>
      </c>
      <c r="H135" s="31" t="s">
        <v>641</v>
      </c>
      <c r="I135" s="27" t="s">
        <v>84</v>
      </c>
      <c r="J135" s="239">
        <v>26634800</v>
      </c>
      <c r="K135" s="7">
        <v>1</v>
      </c>
      <c r="L135" s="27" t="s">
        <v>645</v>
      </c>
      <c r="M135" s="111" t="s">
        <v>45</v>
      </c>
      <c r="N135" s="36">
        <v>46023</v>
      </c>
      <c r="O135" s="16" t="s">
        <v>530</v>
      </c>
      <c r="P135" s="38">
        <v>30507918</v>
      </c>
      <c r="Q135" s="15" t="s">
        <v>531</v>
      </c>
      <c r="R135" s="52" t="s">
        <v>48</v>
      </c>
      <c r="S135" s="302">
        <v>120</v>
      </c>
      <c r="T135" s="36">
        <v>46023</v>
      </c>
      <c r="U135" s="17">
        <v>46142</v>
      </c>
      <c r="V135" s="25" t="s">
        <v>49</v>
      </c>
      <c r="W135" s="53" t="s">
        <v>50</v>
      </c>
      <c r="X135" s="10" t="s">
        <v>51</v>
      </c>
      <c r="Y135" s="10" t="s">
        <v>646</v>
      </c>
      <c r="AA135" s="63">
        <v>46142</v>
      </c>
      <c r="AB135" s="64">
        <v>7935000</v>
      </c>
      <c r="AC135" s="19" t="s">
        <v>4265</v>
      </c>
      <c r="AD135" s="107"/>
      <c r="AE135" s="107"/>
      <c r="AF135" s="107"/>
      <c r="AG135" s="20"/>
      <c r="AH135" s="20"/>
      <c r="AI135" s="107"/>
      <c r="AJ135" s="107"/>
      <c r="AK135" s="107"/>
      <c r="AL135" s="107"/>
      <c r="AM135" s="107"/>
      <c r="AN135" s="107"/>
      <c r="AO135" s="107"/>
      <c r="AP135" s="107"/>
      <c r="AQ135" s="107"/>
      <c r="AR135" s="107"/>
      <c r="AS135" s="61">
        <f>E135+AB135+AF135+AI135</f>
        <v>18055000</v>
      </c>
      <c r="AT135" s="36">
        <v>46234</v>
      </c>
      <c r="AU135" s="111" t="s">
        <v>53</v>
      </c>
    </row>
    <row r="136" spans="1:47" s="10" customFormat="1" ht="14.25" customHeight="1" x14ac:dyDescent="0.15">
      <c r="A136" s="23" t="s">
        <v>647</v>
      </c>
      <c r="B136" s="111" t="s">
        <v>38</v>
      </c>
      <c r="C136" s="27" t="s">
        <v>61</v>
      </c>
      <c r="D136" s="107" t="s">
        <v>62</v>
      </c>
      <c r="E136" s="81">
        <v>7680000</v>
      </c>
      <c r="F136" s="81">
        <v>1920000</v>
      </c>
      <c r="G136" s="26" t="s">
        <v>648</v>
      </c>
      <c r="H136" s="31" t="s">
        <v>649</v>
      </c>
      <c r="I136" s="27" t="s">
        <v>650</v>
      </c>
      <c r="J136" s="239">
        <v>1006513112</v>
      </c>
      <c r="K136" s="7">
        <v>1</v>
      </c>
      <c r="L136" s="27" t="s">
        <v>651</v>
      </c>
      <c r="M136" s="111" t="s">
        <v>45</v>
      </c>
      <c r="N136" s="36">
        <v>46023</v>
      </c>
      <c r="O136" s="37" t="s">
        <v>652</v>
      </c>
      <c r="P136" s="38">
        <v>13497213</v>
      </c>
      <c r="Q136" s="14" t="s">
        <v>653</v>
      </c>
      <c r="R136" s="52" t="s">
        <v>48</v>
      </c>
      <c r="S136" s="302">
        <v>120</v>
      </c>
      <c r="T136" s="36">
        <v>46023</v>
      </c>
      <c r="U136" s="17">
        <v>46142</v>
      </c>
      <c r="V136" s="25" t="s">
        <v>49</v>
      </c>
      <c r="W136" s="53" t="s">
        <v>50</v>
      </c>
      <c r="X136" s="10" t="s">
        <v>51</v>
      </c>
      <c r="Y136" s="9" t="s">
        <v>654</v>
      </c>
      <c r="AA136" s="107"/>
      <c r="AB136" s="64"/>
      <c r="AC136" s="19"/>
      <c r="AD136" s="107"/>
      <c r="AE136" s="107"/>
      <c r="AF136" s="107"/>
      <c r="AG136" s="20"/>
      <c r="AH136" s="20"/>
      <c r="AI136" s="107"/>
      <c r="AJ136" s="107"/>
      <c r="AK136" s="107"/>
      <c r="AL136" s="107"/>
      <c r="AM136" s="107"/>
      <c r="AN136" s="107"/>
      <c r="AO136" s="107"/>
      <c r="AP136" s="107"/>
      <c r="AQ136" s="107"/>
      <c r="AR136" s="107"/>
      <c r="AS136" s="61">
        <f>E136+AB136+AF136+AI136</f>
        <v>7680000</v>
      </c>
      <c r="AT136" s="36">
        <v>46082</v>
      </c>
      <c r="AU136" s="145" t="s">
        <v>1573</v>
      </c>
    </row>
    <row r="137" spans="1:47" s="10" customFormat="1" ht="14.25" customHeight="1" x14ac:dyDescent="0.15">
      <c r="A137" s="23" t="s">
        <v>655</v>
      </c>
      <c r="B137" s="111" t="s">
        <v>38</v>
      </c>
      <c r="C137" s="27" t="s">
        <v>61</v>
      </c>
      <c r="D137" s="107" t="s">
        <v>62</v>
      </c>
      <c r="E137" s="81">
        <v>7680000</v>
      </c>
      <c r="F137" s="81">
        <v>1920000</v>
      </c>
      <c r="G137" s="26" t="s">
        <v>648</v>
      </c>
      <c r="H137" s="31" t="s">
        <v>649</v>
      </c>
      <c r="I137" s="14" t="s">
        <v>650</v>
      </c>
      <c r="J137" s="239">
        <v>1117484307</v>
      </c>
      <c r="K137" s="7">
        <v>8</v>
      </c>
      <c r="L137" s="27" t="s">
        <v>656</v>
      </c>
      <c r="M137" s="111" t="s">
        <v>45</v>
      </c>
      <c r="N137" s="36">
        <v>46023</v>
      </c>
      <c r="O137" s="37" t="s">
        <v>657</v>
      </c>
      <c r="P137" s="38">
        <v>13497213</v>
      </c>
      <c r="Q137" s="14" t="s">
        <v>653</v>
      </c>
      <c r="R137" s="52" t="s">
        <v>48</v>
      </c>
      <c r="S137" s="302">
        <v>120</v>
      </c>
      <c r="T137" s="36">
        <v>46023</v>
      </c>
      <c r="U137" s="17">
        <v>46142</v>
      </c>
      <c r="V137" s="25" t="s">
        <v>49</v>
      </c>
      <c r="W137" s="53" t="s">
        <v>50</v>
      </c>
      <c r="X137" s="10" t="s">
        <v>51</v>
      </c>
      <c r="Y137" s="10" t="s">
        <v>658</v>
      </c>
      <c r="AA137" s="63">
        <v>46122</v>
      </c>
      <c r="AB137" s="64">
        <v>60000</v>
      </c>
      <c r="AC137" s="19"/>
      <c r="AD137" s="107"/>
      <c r="AE137" s="107"/>
      <c r="AF137" s="107"/>
      <c r="AG137" s="20"/>
      <c r="AH137" s="20"/>
      <c r="AI137" s="107"/>
      <c r="AJ137" s="107"/>
      <c r="AK137" s="107"/>
      <c r="AL137" s="107"/>
      <c r="AM137" s="107"/>
      <c r="AN137" s="107"/>
      <c r="AO137" s="107"/>
      <c r="AP137" s="107"/>
      <c r="AQ137" s="107"/>
      <c r="AR137" s="107"/>
      <c r="AS137" s="61">
        <f>E137+AB137+AF137+AI137</f>
        <v>7740000</v>
      </c>
      <c r="AT137" s="36">
        <f>U137</f>
        <v>46142</v>
      </c>
      <c r="AU137" s="145" t="s">
        <v>3603</v>
      </c>
    </row>
    <row r="138" spans="1:47" s="10" customFormat="1" ht="14.25" customHeight="1" x14ac:dyDescent="0.15">
      <c r="A138" s="23" t="s">
        <v>659</v>
      </c>
      <c r="B138" s="111" t="s">
        <v>38</v>
      </c>
      <c r="C138" s="27" t="s">
        <v>61</v>
      </c>
      <c r="D138" s="107" t="s">
        <v>62</v>
      </c>
      <c r="E138" s="81">
        <v>7680000</v>
      </c>
      <c r="F138" s="81">
        <v>1920000</v>
      </c>
      <c r="G138" s="26" t="s">
        <v>648</v>
      </c>
      <c r="H138" s="31" t="s">
        <v>649</v>
      </c>
      <c r="I138" s="14" t="s">
        <v>650</v>
      </c>
      <c r="J138" s="239">
        <v>1118362425</v>
      </c>
      <c r="K138" s="7">
        <v>9</v>
      </c>
      <c r="L138" s="27" t="s">
        <v>660</v>
      </c>
      <c r="M138" s="111" t="s">
        <v>45</v>
      </c>
      <c r="N138" s="36">
        <v>46023</v>
      </c>
      <c r="O138" s="37" t="s">
        <v>657</v>
      </c>
      <c r="P138" s="38">
        <v>13497213</v>
      </c>
      <c r="Q138" s="14" t="s">
        <v>653</v>
      </c>
      <c r="R138" s="52" t="s">
        <v>48</v>
      </c>
      <c r="S138" s="302">
        <v>120</v>
      </c>
      <c r="T138" s="36">
        <v>46023</v>
      </c>
      <c r="U138" s="17">
        <v>46142</v>
      </c>
      <c r="V138" s="25" t="s">
        <v>49</v>
      </c>
      <c r="W138" s="53" t="s">
        <v>50</v>
      </c>
      <c r="X138" s="10" t="s">
        <v>51</v>
      </c>
      <c r="Y138" s="10" t="s">
        <v>661</v>
      </c>
      <c r="AA138" s="63">
        <v>46125</v>
      </c>
      <c r="AB138" s="64">
        <v>180000</v>
      </c>
      <c r="AC138" s="19"/>
      <c r="AD138" s="107"/>
      <c r="AE138" s="107"/>
      <c r="AF138" s="107"/>
      <c r="AG138" s="20"/>
      <c r="AH138" s="20"/>
      <c r="AI138" s="107"/>
      <c r="AJ138" s="107"/>
      <c r="AK138" s="107"/>
      <c r="AL138" s="107"/>
      <c r="AM138" s="107"/>
      <c r="AN138" s="107"/>
      <c r="AO138" s="107"/>
      <c r="AP138" s="107"/>
      <c r="AQ138" s="107"/>
      <c r="AR138" s="107"/>
      <c r="AS138" s="61">
        <f>E138+AB138+AF138+AI138</f>
        <v>7860000</v>
      </c>
      <c r="AT138" s="36">
        <f>U138</f>
        <v>46142</v>
      </c>
      <c r="AU138" s="145" t="s">
        <v>3603</v>
      </c>
    </row>
    <row r="139" spans="1:47" s="10" customFormat="1" ht="14.25" customHeight="1" x14ac:dyDescent="0.15">
      <c r="A139" s="23" t="s">
        <v>662</v>
      </c>
      <c r="B139" s="111" t="s">
        <v>38</v>
      </c>
      <c r="C139" s="27" t="s">
        <v>61</v>
      </c>
      <c r="D139" s="107" t="s">
        <v>62</v>
      </c>
      <c r="E139" s="81">
        <v>7680000</v>
      </c>
      <c r="F139" s="81">
        <v>1920000</v>
      </c>
      <c r="G139" s="26" t="s">
        <v>648</v>
      </c>
      <c r="H139" s="31" t="s">
        <v>649</v>
      </c>
      <c r="I139" s="15" t="s">
        <v>650</v>
      </c>
      <c r="J139" s="239">
        <v>1006410182</v>
      </c>
      <c r="K139" s="7">
        <v>4</v>
      </c>
      <c r="L139" s="27" t="s">
        <v>663</v>
      </c>
      <c r="M139" s="111" t="s">
        <v>45</v>
      </c>
      <c r="N139" s="36">
        <v>46023</v>
      </c>
      <c r="O139" s="37" t="s">
        <v>657</v>
      </c>
      <c r="P139" s="38">
        <v>13497213</v>
      </c>
      <c r="Q139" s="14" t="s">
        <v>653</v>
      </c>
      <c r="R139" s="52" t="s">
        <v>48</v>
      </c>
      <c r="S139" s="302">
        <v>120</v>
      </c>
      <c r="T139" s="36">
        <v>46023</v>
      </c>
      <c r="U139" s="17">
        <v>46142</v>
      </c>
      <c r="V139" s="25" t="s">
        <v>49</v>
      </c>
      <c r="W139" s="53" t="s">
        <v>50</v>
      </c>
      <c r="X139" s="10" t="s">
        <v>51</v>
      </c>
      <c r="Y139" s="10" t="s">
        <v>664</v>
      </c>
      <c r="AA139" s="107"/>
      <c r="AB139" s="64"/>
      <c r="AC139" s="19"/>
      <c r="AD139" s="107"/>
      <c r="AE139" s="107"/>
      <c r="AF139" s="107"/>
      <c r="AG139" s="20"/>
      <c r="AH139" s="20"/>
      <c r="AI139" s="107"/>
      <c r="AJ139" s="107"/>
      <c r="AK139" s="107"/>
      <c r="AL139" s="107"/>
      <c r="AM139" s="107"/>
      <c r="AN139" s="107"/>
      <c r="AO139" s="107"/>
      <c r="AP139" s="107"/>
      <c r="AQ139" s="107"/>
      <c r="AR139" s="107"/>
      <c r="AS139" s="61">
        <f>E139+AB139+AF139+AI139</f>
        <v>7680000</v>
      </c>
      <c r="AT139" s="36">
        <f>U139</f>
        <v>46142</v>
      </c>
      <c r="AU139" s="145" t="s">
        <v>3603</v>
      </c>
    </row>
    <row r="140" spans="1:47" s="10" customFormat="1" ht="14.25" customHeight="1" x14ac:dyDescent="0.15">
      <c r="A140" s="23" t="s">
        <v>665</v>
      </c>
      <c r="B140" s="111" t="s">
        <v>38</v>
      </c>
      <c r="C140" s="27" t="s">
        <v>61</v>
      </c>
      <c r="D140" s="107" t="s">
        <v>62</v>
      </c>
      <c r="E140" s="81">
        <v>7680000</v>
      </c>
      <c r="F140" s="81">
        <v>1920000</v>
      </c>
      <c r="G140" s="26" t="s">
        <v>648</v>
      </c>
      <c r="H140" s="31" t="s">
        <v>649</v>
      </c>
      <c r="I140" s="15" t="s">
        <v>650</v>
      </c>
      <c r="J140" s="239">
        <v>1117529265</v>
      </c>
      <c r="K140" s="7">
        <v>2</v>
      </c>
      <c r="L140" s="27" t="s">
        <v>666</v>
      </c>
      <c r="M140" s="111" t="s">
        <v>45</v>
      </c>
      <c r="N140" s="36">
        <v>46023</v>
      </c>
      <c r="O140" s="37" t="s">
        <v>657</v>
      </c>
      <c r="P140" s="38">
        <v>13497213</v>
      </c>
      <c r="Q140" s="14" t="s">
        <v>653</v>
      </c>
      <c r="R140" s="52" t="s">
        <v>48</v>
      </c>
      <c r="S140" s="302">
        <v>120</v>
      </c>
      <c r="T140" s="36">
        <v>46023</v>
      </c>
      <c r="U140" s="17">
        <v>46142</v>
      </c>
      <c r="V140" s="25" t="s">
        <v>49</v>
      </c>
      <c r="W140" s="53" t="s">
        <v>50</v>
      </c>
      <c r="X140" s="10" t="s">
        <v>51</v>
      </c>
      <c r="Y140" s="10" t="s">
        <v>667</v>
      </c>
      <c r="AA140" s="107"/>
      <c r="AB140" s="64"/>
      <c r="AC140" s="19"/>
      <c r="AD140" s="107"/>
      <c r="AE140" s="107"/>
      <c r="AF140" s="107"/>
      <c r="AG140" s="20"/>
      <c r="AH140" s="20"/>
      <c r="AI140" s="107"/>
      <c r="AJ140" s="107"/>
      <c r="AK140" s="107"/>
      <c r="AL140" s="107"/>
      <c r="AM140" s="107"/>
      <c r="AN140" s="107"/>
      <c r="AO140" s="107"/>
      <c r="AP140" s="107"/>
      <c r="AQ140" s="107"/>
      <c r="AR140" s="107"/>
      <c r="AS140" s="61">
        <f>E140+AB140+AF140+AI140</f>
        <v>7680000</v>
      </c>
      <c r="AT140" s="36">
        <f>U140</f>
        <v>46142</v>
      </c>
      <c r="AU140" s="145" t="s">
        <v>3603</v>
      </c>
    </row>
    <row r="141" spans="1:47" s="10" customFormat="1" ht="14.25" customHeight="1" x14ac:dyDescent="0.15">
      <c r="A141" s="23" t="s">
        <v>668</v>
      </c>
      <c r="B141" s="111" t="s">
        <v>38</v>
      </c>
      <c r="C141" s="27" t="s">
        <v>61</v>
      </c>
      <c r="D141" s="107" t="s">
        <v>62</v>
      </c>
      <c r="E141" s="81">
        <v>7680000</v>
      </c>
      <c r="F141" s="81">
        <v>1920000</v>
      </c>
      <c r="G141" s="26" t="s">
        <v>648</v>
      </c>
      <c r="H141" s="31" t="s">
        <v>649</v>
      </c>
      <c r="I141" s="14" t="s">
        <v>650</v>
      </c>
      <c r="J141" s="239">
        <v>1117547538</v>
      </c>
      <c r="K141" s="7">
        <v>4</v>
      </c>
      <c r="L141" s="15" t="s">
        <v>669</v>
      </c>
      <c r="M141" s="111" t="s">
        <v>45</v>
      </c>
      <c r="N141" s="36">
        <v>46023</v>
      </c>
      <c r="O141" s="37" t="s">
        <v>657</v>
      </c>
      <c r="P141" s="38">
        <v>13497213</v>
      </c>
      <c r="Q141" s="14" t="s">
        <v>653</v>
      </c>
      <c r="R141" s="52" t="s">
        <v>48</v>
      </c>
      <c r="S141" s="302">
        <v>120</v>
      </c>
      <c r="T141" s="36">
        <v>46023</v>
      </c>
      <c r="U141" s="17">
        <v>46142</v>
      </c>
      <c r="V141" s="25" t="s">
        <v>49</v>
      </c>
      <c r="W141" s="53" t="s">
        <v>50</v>
      </c>
      <c r="X141" s="10" t="s">
        <v>51</v>
      </c>
      <c r="Y141" s="10" t="s">
        <v>670</v>
      </c>
      <c r="AA141" s="63">
        <v>46122</v>
      </c>
      <c r="AB141" s="64">
        <v>60000</v>
      </c>
      <c r="AC141" s="19"/>
      <c r="AD141" s="107"/>
      <c r="AE141" s="107"/>
      <c r="AF141" s="107"/>
      <c r="AG141" s="20"/>
      <c r="AH141" s="20"/>
      <c r="AI141" s="107"/>
      <c r="AJ141" s="107"/>
      <c r="AK141" s="107"/>
      <c r="AL141" s="107"/>
      <c r="AM141" s="107"/>
      <c r="AN141" s="107"/>
      <c r="AO141" s="107"/>
      <c r="AP141" s="107"/>
      <c r="AQ141" s="107"/>
      <c r="AR141" s="107"/>
      <c r="AS141" s="61">
        <f>E141+AB141+AF141+AI141</f>
        <v>7740000</v>
      </c>
      <c r="AT141" s="36">
        <f>U141</f>
        <v>46142</v>
      </c>
      <c r="AU141" s="145" t="s">
        <v>3603</v>
      </c>
    </row>
    <row r="142" spans="1:47" s="10" customFormat="1" ht="14.25" customHeight="1" x14ac:dyDescent="0.15">
      <c r="A142" s="23" t="s">
        <v>671</v>
      </c>
      <c r="B142" s="111" t="s">
        <v>38</v>
      </c>
      <c r="C142" s="27" t="s">
        <v>61</v>
      </c>
      <c r="D142" s="107" t="s">
        <v>62</v>
      </c>
      <c r="E142" s="81">
        <v>7680000</v>
      </c>
      <c r="F142" s="81">
        <v>1920000</v>
      </c>
      <c r="G142" s="26" t="s">
        <v>648</v>
      </c>
      <c r="H142" s="31" t="s">
        <v>649</v>
      </c>
      <c r="I142" s="14" t="s">
        <v>650</v>
      </c>
      <c r="J142" s="240">
        <v>1117232451</v>
      </c>
      <c r="K142" s="7">
        <v>1</v>
      </c>
      <c r="L142" s="27" t="s">
        <v>672</v>
      </c>
      <c r="M142" s="111" t="s">
        <v>45</v>
      </c>
      <c r="N142" s="36">
        <v>46023</v>
      </c>
      <c r="O142" s="37" t="s">
        <v>657</v>
      </c>
      <c r="P142" s="38">
        <v>13497213</v>
      </c>
      <c r="Q142" s="14" t="s">
        <v>653</v>
      </c>
      <c r="R142" s="52" t="s">
        <v>48</v>
      </c>
      <c r="S142" s="302">
        <v>120</v>
      </c>
      <c r="T142" s="36">
        <v>46023</v>
      </c>
      <c r="U142" s="17">
        <v>46142</v>
      </c>
      <c r="V142" s="25" t="s">
        <v>49</v>
      </c>
      <c r="W142" s="53" t="s">
        <v>50</v>
      </c>
      <c r="X142" s="10" t="s">
        <v>51</v>
      </c>
      <c r="Y142" s="10" t="s">
        <v>673</v>
      </c>
      <c r="AA142" s="63">
        <v>46122</v>
      </c>
      <c r="AB142" s="64">
        <v>300000</v>
      </c>
      <c r="AC142" s="19"/>
      <c r="AD142" s="107"/>
      <c r="AE142" s="107"/>
      <c r="AF142" s="107"/>
      <c r="AG142" s="20"/>
      <c r="AH142" s="20"/>
      <c r="AI142" s="107"/>
      <c r="AJ142" s="107"/>
      <c r="AK142" s="107"/>
      <c r="AL142" s="107"/>
      <c r="AM142" s="107"/>
      <c r="AN142" s="107"/>
      <c r="AO142" s="107"/>
      <c r="AP142" s="107"/>
      <c r="AQ142" s="107"/>
      <c r="AR142" s="107"/>
      <c r="AS142" s="61">
        <f>E142+AB142+AF142+AI142</f>
        <v>7980000</v>
      </c>
      <c r="AT142" s="36">
        <f>U142</f>
        <v>46142</v>
      </c>
      <c r="AU142" s="145" t="s">
        <v>3603</v>
      </c>
    </row>
    <row r="143" spans="1:47" s="10" customFormat="1" ht="14.25" customHeight="1" x14ac:dyDescent="0.15">
      <c r="A143" s="23" t="s">
        <v>674</v>
      </c>
      <c r="B143" s="111" t="s">
        <v>38</v>
      </c>
      <c r="C143" s="27" t="s">
        <v>61</v>
      </c>
      <c r="D143" s="107" t="s">
        <v>62</v>
      </c>
      <c r="E143" s="81">
        <v>7680000</v>
      </c>
      <c r="F143" s="81">
        <v>1920000</v>
      </c>
      <c r="G143" s="26" t="s">
        <v>648</v>
      </c>
      <c r="H143" s="31" t="s">
        <v>649</v>
      </c>
      <c r="I143" s="14" t="s">
        <v>650</v>
      </c>
      <c r="J143" s="239">
        <v>40670677</v>
      </c>
      <c r="K143" s="7">
        <v>5</v>
      </c>
      <c r="L143" s="27" t="s">
        <v>675</v>
      </c>
      <c r="M143" s="111" t="s">
        <v>45</v>
      </c>
      <c r="N143" s="36">
        <v>46023</v>
      </c>
      <c r="O143" s="37" t="s">
        <v>657</v>
      </c>
      <c r="P143" s="38">
        <v>13497213</v>
      </c>
      <c r="Q143" s="14" t="s">
        <v>653</v>
      </c>
      <c r="R143" s="52" t="s">
        <v>48</v>
      </c>
      <c r="S143" s="302">
        <v>120</v>
      </c>
      <c r="T143" s="36">
        <v>46023</v>
      </c>
      <c r="U143" s="17">
        <v>46142</v>
      </c>
      <c r="V143" s="25" t="s">
        <v>49</v>
      </c>
      <c r="W143" s="53" t="s">
        <v>50</v>
      </c>
      <c r="X143" s="10" t="s">
        <v>51</v>
      </c>
      <c r="Y143" s="10" t="s">
        <v>676</v>
      </c>
      <c r="AA143" s="63">
        <v>46122</v>
      </c>
      <c r="AB143" s="64">
        <v>60000</v>
      </c>
      <c r="AC143" s="19"/>
      <c r="AD143" s="107"/>
      <c r="AE143" s="107"/>
      <c r="AF143" s="107"/>
      <c r="AG143" s="20"/>
      <c r="AH143" s="20"/>
      <c r="AI143" s="107"/>
      <c r="AJ143" s="107"/>
      <c r="AK143" s="107"/>
      <c r="AL143" s="107"/>
      <c r="AM143" s="107"/>
      <c r="AN143" s="107"/>
      <c r="AO143" s="107"/>
      <c r="AP143" s="107"/>
      <c r="AQ143" s="107"/>
      <c r="AR143" s="107"/>
      <c r="AS143" s="61">
        <f>E143+AB143+AF143+AI143</f>
        <v>7740000</v>
      </c>
      <c r="AT143" s="36">
        <f>U143</f>
        <v>46142</v>
      </c>
      <c r="AU143" s="145" t="s">
        <v>3603</v>
      </c>
    </row>
    <row r="144" spans="1:47" s="10" customFormat="1" ht="14.25" customHeight="1" x14ac:dyDescent="0.15">
      <c r="A144" s="23" t="s">
        <v>677</v>
      </c>
      <c r="B144" s="111" t="s">
        <v>38</v>
      </c>
      <c r="C144" s="27" t="s">
        <v>61</v>
      </c>
      <c r="D144" s="107" t="s">
        <v>62</v>
      </c>
      <c r="E144" s="81">
        <v>7680000</v>
      </c>
      <c r="F144" s="81">
        <v>1920000</v>
      </c>
      <c r="G144" s="26" t="s">
        <v>648</v>
      </c>
      <c r="H144" s="31" t="s">
        <v>649</v>
      </c>
      <c r="I144" s="15" t="s">
        <v>650</v>
      </c>
      <c r="J144" s="239">
        <v>1046269992</v>
      </c>
      <c r="K144" s="7">
        <v>5</v>
      </c>
      <c r="L144" s="27" t="s">
        <v>678</v>
      </c>
      <c r="M144" s="111" t="s">
        <v>45</v>
      </c>
      <c r="N144" s="36">
        <v>46023</v>
      </c>
      <c r="O144" s="37" t="s">
        <v>657</v>
      </c>
      <c r="P144" s="38">
        <v>13497213</v>
      </c>
      <c r="Q144" s="14" t="s">
        <v>653</v>
      </c>
      <c r="R144" s="52" t="s">
        <v>48</v>
      </c>
      <c r="S144" s="302">
        <v>120</v>
      </c>
      <c r="T144" s="36">
        <v>46023</v>
      </c>
      <c r="U144" s="17">
        <v>46142</v>
      </c>
      <c r="V144" s="25" t="s">
        <v>49</v>
      </c>
      <c r="W144" s="53" t="s">
        <v>50</v>
      </c>
      <c r="X144" s="10" t="s">
        <v>51</v>
      </c>
      <c r="Y144" s="10" t="s">
        <v>679</v>
      </c>
      <c r="AA144" s="107"/>
      <c r="AB144" s="64"/>
      <c r="AC144" s="19"/>
      <c r="AD144" s="107"/>
      <c r="AE144" s="107"/>
      <c r="AF144" s="107"/>
      <c r="AG144" s="20"/>
      <c r="AH144" s="20"/>
      <c r="AI144" s="107"/>
      <c r="AJ144" s="107"/>
      <c r="AK144" s="107"/>
      <c r="AL144" s="107"/>
      <c r="AM144" s="107"/>
      <c r="AN144" s="107"/>
      <c r="AO144" s="107"/>
      <c r="AP144" s="107"/>
      <c r="AQ144" s="107"/>
      <c r="AR144" s="107"/>
      <c r="AS144" s="61">
        <f>E144+AB144+AF144+AI144</f>
        <v>7680000</v>
      </c>
      <c r="AT144" s="36">
        <f>U144</f>
        <v>46142</v>
      </c>
      <c r="AU144" s="145" t="s">
        <v>3603</v>
      </c>
    </row>
    <row r="145" spans="1:47" s="11" customFormat="1" ht="14.25" customHeight="1" x14ac:dyDescent="0.15">
      <c r="A145" s="28" t="s">
        <v>680</v>
      </c>
      <c r="B145" s="12" t="s">
        <v>38</v>
      </c>
      <c r="C145" s="29" t="s">
        <v>61</v>
      </c>
      <c r="D145" s="12" t="s">
        <v>62</v>
      </c>
      <c r="E145" s="30">
        <v>7680000</v>
      </c>
      <c r="F145" s="30">
        <v>1920000</v>
      </c>
      <c r="G145" s="76" t="s">
        <v>648</v>
      </c>
      <c r="H145" s="29" t="s">
        <v>649</v>
      </c>
      <c r="I145" s="78" t="s">
        <v>650</v>
      </c>
      <c r="J145" s="255">
        <v>1117529346</v>
      </c>
      <c r="K145" s="44"/>
      <c r="L145" s="29" t="s">
        <v>681</v>
      </c>
      <c r="M145" s="12"/>
      <c r="N145" s="46">
        <v>46023</v>
      </c>
      <c r="O145" s="79" t="s">
        <v>657</v>
      </c>
      <c r="P145" s="155">
        <v>13497213</v>
      </c>
      <c r="Q145" s="78" t="s">
        <v>653</v>
      </c>
      <c r="R145" s="55" t="s">
        <v>48</v>
      </c>
      <c r="S145" s="303">
        <v>120</v>
      </c>
      <c r="T145" s="46">
        <v>46023</v>
      </c>
      <c r="U145" s="46">
        <v>46142</v>
      </c>
      <c r="V145" s="13" t="s">
        <v>49</v>
      </c>
      <c r="W145" s="56" t="s">
        <v>50</v>
      </c>
      <c r="X145" s="11" t="s">
        <v>51</v>
      </c>
      <c r="Y145" s="11" t="s">
        <v>682</v>
      </c>
      <c r="Z145" s="11" t="s">
        <v>269</v>
      </c>
      <c r="AA145" s="12"/>
      <c r="AB145" s="126"/>
      <c r="AC145" s="65"/>
      <c r="AD145" s="12"/>
      <c r="AE145" s="12"/>
      <c r="AF145" s="12"/>
      <c r="AG145" s="67"/>
      <c r="AH145" s="67"/>
      <c r="AI145" s="12"/>
      <c r="AJ145" s="12"/>
      <c r="AK145" s="12"/>
      <c r="AL145" s="12"/>
      <c r="AM145" s="12"/>
      <c r="AN145" s="12"/>
      <c r="AO145" s="12"/>
      <c r="AP145" s="12"/>
      <c r="AQ145" s="12"/>
      <c r="AR145" s="12"/>
      <c r="AS145" s="69"/>
      <c r="AT145" s="46"/>
      <c r="AU145" s="12"/>
    </row>
    <row r="146" spans="1:47" s="10" customFormat="1" ht="12.75" customHeight="1" x14ac:dyDescent="0.15">
      <c r="A146" s="23" t="s">
        <v>683</v>
      </c>
      <c r="B146" s="111" t="s">
        <v>38</v>
      </c>
      <c r="C146" s="27" t="s">
        <v>61</v>
      </c>
      <c r="D146" s="107" t="s">
        <v>62</v>
      </c>
      <c r="E146" s="81">
        <v>7680000</v>
      </c>
      <c r="F146" s="81">
        <v>1920000</v>
      </c>
      <c r="G146" s="26" t="s">
        <v>648</v>
      </c>
      <c r="H146" s="31" t="s">
        <v>649</v>
      </c>
      <c r="I146" s="14" t="s">
        <v>650</v>
      </c>
      <c r="J146" s="239">
        <v>1117546145</v>
      </c>
      <c r="K146" s="7">
        <v>9</v>
      </c>
      <c r="L146" s="27" t="s">
        <v>684</v>
      </c>
      <c r="M146" s="111" t="s">
        <v>45</v>
      </c>
      <c r="N146" s="36">
        <v>46023</v>
      </c>
      <c r="O146" s="37" t="s">
        <v>657</v>
      </c>
      <c r="P146" s="38">
        <v>13497213</v>
      </c>
      <c r="Q146" s="14" t="s">
        <v>653</v>
      </c>
      <c r="R146" s="52" t="s">
        <v>48</v>
      </c>
      <c r="S146" s="302">
        <v>120</v>
      </c>
      <c r="T146" s="36">
        <v>46023</v>
      </c>
      <c r="U146" s="17">
        <v>46142</v>
      </c>
      <c r="V146" s="25" t="s">
        <v>49</v>
      </c>
      <c r="W146" s="53" t="s">
        <v>50</v>
      </c>
      <c r="X146" s="10" t="s">
        <v>51</v>
      </c>
      <c r="Y146" s="10" t="s">
        <v>685</v>
      </c>
      <c r="AA146" s="63">
        <v>46125</v>
      </c>
      <c r="AB146" s="64">
        <v>60000</v>
      </c>
      <c r="AC146" s="19"/>
      <c r="AD146" s="107"/>
      <c r="AE146" s="107"/>
      <c r="AF146" s="107"/>
      <c r="AG146" s="20"/>
      <c r="AH146" s="20"/>
      <c r="AI146" s="107"/>
      <c r="AJ146" s="107"/>
      <c r="AK146" s="107"/>
      <c r="AL146" s="107"/>
      <c r="AM146" s="107"/>
      <c r="AN146" s="107"/>
      <c r="AO146" s="107"/>
      <c r="AP146" s="107"/>
      <c r="AQ146" s="107"/>
      <c r="AR146" s="107"/>
      <c r="AS146" s="61">
        <f>E146+AB146+AF146+AI146</f>
        <v>7740000</v>
      </c>
      <c r="AT146" s="36">
        <f>U146</f>
        <v>46142</v>
      </c>
      <c r="AU146" s="145" t="s">
        <v>3603</v>
      </c>
    </row>
    <row r="147" spans="1:47" s="10" customFormat="1" ht="14.25" customHeight="1" x14ac:dyDescent="0.15">
      <c r="A147" s="23" t="s">
        <v>686</v>
      </c>
      <c r="B147" s="111" t="s">
        <v>38</v>
      </c>
      <c r="C147" s="27" t="s">
        <v>61</v>
      </c>
      <c r="D147" s="107" t="s">
        <v>62</v>
      </c>
      <c r="E147" s="81">
        <v>7680000</v>
      </c>
      <c r="F147" s="81">
        <v>1920000</v>
      </c>
      <c r="G147" s="26" t="s">
        <v>648</v>
      </c>
      <c r="H147" s="31" t="s">
        <v>649</v>
      </c>
      <c r="I147" s="15" t="s">
        <v>650</v>
      </c>
      <c r="J147" s="256">
        <v>1006501135</v>
      </c>
      <c r="K147" s="7">
        <v>9</v>
      </c>
      <c r="L147" s="70" t="s">
        <v>687</v>
      </c>
      <c r="M147" s="111" t="s">
        <v>45</v>
      </c>
      <c r="N147" s="36">
        <v>46023</v>
      </c>
      <c r="O147" s="37" t="s">
        <v>657</v>
      </c>
      <c r="P147" s="38">
        <v>13497213</v>
      </c>
      <c r="Q147" s="14" t="s">
        <v>653</v>
      </c>
      <c r="R147" s="52" t="s">
        <v>48</v>
      </c>
      <c r="S147" s="302">
        <v>120</v>
      </c>
      <c r="T147" s="36">
        <v>46023</v>
      </c>
      <c r="U147" s="17">
        <v>46142</v>
      </c>
      <c r="V147" s="25" t="s">
        <v>49</v>
      </c>
      <c r="W147" s="53" t="s">
        <v>50</v>
      </c>
      <c r="X147" s="10" t="s">
        <v>51</v>
      </c>
      <c r="Y147" s="10" t="s">
        <v>688</v>
      </c>
      <c r="AA147" s="107"/>
      <c r="AB147" s="64"/>
      <c r="AC147" s="19"/>
      <c r="AD147" s="107"/>
      <c r="AE147" s="107"/>
      <c r="AF147" s="107"/>
      <c r="AG147" s="20"/>
      <c r="AH147" s="20"/>
      <c r="AI147" s="107"/>
      <c r="AJ147" s="107"/>
      <c r="AK147" s="107"/>
      <c r="AL147" s="107"/>
      <c r="AM147" s="107"/>
      <c r="AN147" s="107"/>
      <c r="AO147" s="107"/>
      <c r="AP147" s="107"/>
      <c r="AQ147" s="107"/>
      <c r="AR147" s="107"/>
      <c r="AS147" s="61">
        <f>E147+AB147+AF147+AI147</f>
        <v>7680000</v>
      </c>
      <c r="AT147" s="36">
        <f>U147</f>
        <v>46142</v>
      </c>
      <c r="AU147" s="145" t="s">
        <v>3603</v>
      </c>
    </row>
    <row r="148" spans="1:47" s="10" customFormat="1" ht="14.25" customHeight="1" x14ac:dyDescent="0.15">
      <c r="A148" s="23" t="s">
        <v>689</v>
      </c>
      <c r="B148" s="111" t="s">
        <v>38</v>
      </c>
      <c r="C148" s="27" t="s">
        <v>61</v>
      </c>
      <c r="D148" s="107" t="s">
        <v>62</v>
      </c>
      <c r="E148" s="81">
        <v>7680000</v>
      </c>
      <c r="F148" s="81">
        <v>1920000</v>
      </c>
      <c r="G148" s="26" t="s">
        <v>648</v>
      </c>
      <c r="H148" s="31" t="s">
        <v>649</v>
      </c>
      <c r="I148" s="14" t="s">
        <v>650</v>
      </c>
      <c r="J148" s="239">
        <v>1117884126</v>
      </c>
      <c r="K148" s="7">
        <v>8</v>
      </c>
      <c r="L148" s="27" t="s">
        <v>690</v>
      </c>
      <c r="M148" s="111" t="s">
        <v>45</v>
      </c>
      <c r="N148" s="36">
        <v>46023</v>
      </c>
      <c r="O148" s="37" t="s">
        <v>657</v>
      </c>
      <c r="P148" s="38">
        <v>13497213</v>
      </c>
      <c r="Q148" s="14" t="s">
        <v>653</v>
      </c>
      <c r="R148" s="52" t="s">
        <v>48</v>
      </c>
      <c r="S148" s="302">
        <v>120</v>
      </c>
      <c r="T148" s="36">
        <v>46023</v>
      </c>
      <c r="U148" s="17">
        <v>46142</v>
      </c>
      <c r="V148" s="25" t="s">
        <v>49</v>
      </c>
      <c r="W148" s="53" t="s">
        <v>50</v>
      </c>
      <c r="X148" s="10" t="s">
        <v>51</v>
      </c>
      <c r="Y148" s="10" t="s">
        <v>691</v>
      </c>
      <c r="AA148" s="63">
        <v>46125</v>
      </c>
      <c r="AB148" s="64">
        <v>180000</v>
      </c>
      <c r="AC148" s="19"/>
      <c r="AD148" s="107"/>
      <c r="AE148" s="107"/>
      <c r="AF148" s="107"/>
      <c r="AG148" s="20"/>
      <c r="AH148" s="20"/>
      <c r="AI148" s="107"/>
      <c r="AJ148" s="107"/>
      <c r="AK148" s="107"/>
      <c r="AL148" s="107"/>
      <c r="AM148" s="107"/>
      <c r="AN148" s="107"/>
      <c r="AO148" s="107"/>
      <c r="AP148" s="107"/>
      <c r="AQ148" s="107"/>
      <c r="AR148" s="107"/>
      <c r="AS148" s="61">
        <f>E148+AB148+AF148+AI148</f>
        <v>7860000</v>
      </c>
      <c r="AT148" s="36">
        <f>U148</f>
        <v>46142</v>
      </c>
      <c r="AU148" s="145" t="s">
        <v>3603</v>
      </c>
    </row>
    <row r="149" spans="1:47" s="10" customFormat="1" ht="14.25" customHeight="1" x14ac:dyDescent="0.15">
      <c r="A149" s="23" t="s">
        <v>692</v>
      </c>
      <c r="B149" s="111" t="s">
        <v>38</v>
      </c>
      <c r="C149" s="27" t="s">
        <v>61</v>
      </c>
      <c r="D149" s="107" t="s">
        <v>62</v>
      </c>
      <c r="E149" s="81">
        <v>7680000</v>
      </c>
      <c r="F149" s="81">
        <v>1920000</v>
      </c>
      <c r="G149" s="26" t="s">
        <v>648</v>
      </c>
      <c r="H149" s="31" t="s">
        <v>649</v>
      </c>
      <c r="I149" s="15" t="s">
        <v>650</v>
      </c>
      <c r="J149" s="240">
        <v>1117534487</v>
      </c>
      <c r="K149" s="7">
        <v>0</v>
      </c>
      <c r="L149" s="27" t="s">
        <v>693</v>
      </c>
      <c r="M149" s="111" t="s">
        <v>45</v>
      </c>
      <c r="N149" s="36">
        <v>46023</v>
      </c>
      <c r="O149" s="37" t="s">
        <v>657</v>
      </c>
      <c r="P149" s="38">
        <v>13497213</v>
      </c>
      <c r="Q149" s="14" t="s">
        <v>653</v>
      </c>
      <c r="R149" s="52" t="s">
        <v>48</v>
      </c>
      <c r="S149" s="302">
        <v>120</v>
      </c>
      <c r="T149" s="36">
        <v>46023</v>
      </c>
      <c r="U149" s="17">
        <v>46142</v>
      </c>
      <c r="V149" s="25" t="s">
        <v>49</v>
      </c>
      <c r="W149" s="53" t="s">
        <v>50</v>
      </c>
      <c r="X149" s="10" t="s">
        <v>51</v>
      </c>
      <c r="Y149" s="10" t="s">
        <v>694</v>
      </c>
      <c r="AA149" s="107"/>
      <c r="AB149" s="64"/>
      <c r="AC149" s="19"/>
      <c r="AD149" s="107"/>
      <c r="AE149" s="107"/>
      <c r="AF149" s="107"/>
      <c r="AG149" s="20"/>
      <c r="AH149" s="20"/>
      <c r="AI149" s="107"/>
      <c r="AJ149" s="107"/>
      <c r="AK149" s="107"/>
      <c r="AL149" s="107"/>
      <c r="AM149" s="107"/>
      <c r="AN149" s="107"/>
      <c r="AO149" s="107"/>
      <c r="AP149" s="107"/>
      <c r="AQ149" s="107"/>
      <c r="AR149" s="107"/>
      <c r="AS149" s="61">
        <f>E149+AB149+AF149+AI149</f>
        <v>7680000</v>
      </c>
      <c r="AT149" s="36">
        <f>U149</f>
        <v>46142</v>
      </c>
      <c r="AU149" s="145" t="s">
        <v>3603</v>
      </c>
    </row>
    <row r="150" spans="1:47" s="10" customFormat="1" ht="14.25" customHeight="1" x14ac:dyDescent="0.2">
      <c r="A150" s="23" t="s">
        <v>695</v>
      </c>
      <c r="B150" s="111" t="s">
        <v>38</v>
      </c>
      <c r="C150" s="27" t="s">
        <v>61</v>
      </c>
      <c r="D150" s="107" t="s">
        <v>62</v>
      </c>
      <c r="E150" s="81">
        <v>9014784</v>
      </c>
      <c r="F150" s="81">
        <v>2253696</v>
      </c>
      <c r="G150" s="18" t="s">
        <v>696</v>
      </c>
      <c r="H150" s="31" t="s">
        <v>697</v>
      </c>
      <c r="I150" s="14" t="s">
        <v>118</v>
      </c>
      <c r="J150" s="238">
        <v>1006529195</v>
      </c>
      <c r="K150" s="7">
        <v>2</v>
      </c>
      <c r="L150" s="27" t="s">
        <v>698</v>
      </c>
      <c r="M150" s="111" t="s">
        <v>45</v>
      </c>
      <c r="N150" s="36">
        <v>46023</v>
      </c>
      <c r="O150" s="37" t="s">
        <v>657</v>
      </c>
      <c r="P150" s="38">
        <v>13497213</v>
      </c>
      <c r="Q150" s="14" t="s">
        <v>653</v>
      </c>
      <c r="R150" s="52" t="s">
        <v>48</v>
      </c>
      <c r="S150" s="302">
        <v>120</v>
      </c>
      <c r="T150" s="36">
        <v>46023</v>
      </c>
      <c r="U150" s="17">
        <v>46142</v>
      </c>
      <c r="V150" s="25" t="s">
        <v>49</v>
      </c>
      <c r="W150" s="53" t="s">
        <v>50</v>
      </c>
      <c r="X150" s="10" t="s">
        <v>51</v>
      </c>
      <c r="Y150" s="10" t="s">
        <v>699</v>
      </c>
      <c r="AA150" s="63">
        <v>46122</v>
      </c>
      <c r="AB150" s="64">
        <v>1385084</v>
      </c>
      <c r="AC150" s="19"/>
      <c r="AD150" s="107"/>
      <c r="AE150" s="107"/>
      <c r="AF150" s="107"/>
      <c r="AG150" s="20"/>
      <c r="AH150" s="20"/>
      <c r="AI150" s="107"/>
      <c r="AJ150" s="107"/>
      <c r="AK150" s="107"/>
      <c r="AL150" s="107"/>
      <c r="AM150" s="107"/>
      <c r="AN150" s="107"/>
      <c r="AO150" s="107"/>
      <c r="AP150" s="107"/>
      <c r="AQ150" s="107"/>
      <c r="AR150" s="107"/>
      <c r="AS150" s="61">
        <f>E150+AB150+AF150+AI150</f>
        <v>10399868</v>
      </c>
      <c r="AT150" s="36">
        <f>U150</f>
        <v>46142</v>
      </c>
      <c r="AU150" s="145" t="s">
        <v>3603</v>
      </c>
    </row>
    <row r="151" spans="1:47" s="10" customFormat="1" ht="14.25" customHeight="1" x14ac:dyDescent="0.2">
      <c r="A151" s="23" t="s">
        <v>700</v>
      </c>
      <c r="B151" s="111" t="s">
        <v>38</v>
      </c>
      <c r="C151" s="27" t="s">
        <v>61</v>
      </c>
      <c r="D151" s="107" t="s">
        <v>62</v>
      </c>
      <c r="E151" s="81">
        <v>9014784</v>
      </c>
      <c r="F151" s="81">
        <v>2253696</v>
      </c>
      <c r="G151" s="18" t="s">
        <v>696</v>
      </c>
      <c r="H151" s="31" t="s">
        <v>649</v>
      </c>
      <c r="I151" s="14" t="s">
        <v>118</v>
      </c>
      <c r="J151" s="239">
        <v>1004191885</v>
      </c>
      <c r="K151" s="7">
        <v>5</v>
      </c>
      <c r="L151" s="27" t="s">
        <v>701</v>
      </c>
      <c r="M151" s="111" t="s">
        <v>45</v>
      </c>
      <c r="N151" s="36">
        <v>46023</v>
      </c>
      <c r="O151" s="37" t="s">
        <v>657</v>
      </c>
      <c r="P151" s="38">
        <v>13497213</v>
      </c>
      <c r="Q151" s="14" t="s">
        <v>653</v>
      </c>
      <c r="R151" s="52" t="s">
        <v>48</v>
      </c>
      <c r="S151" s="302">
        <v>120</v>
      </c>
      <c r="T151" s="36">
        <v>46023</v>
      </c>
      <c r="U151" s="17">
        <v>46142</v>
      </c>
      <c r="V151" s="25" t="s">
        <v>49</v>
      </c>
      <c r="W151" s="53" t="s">
        <v>50</v>
      </c>
      <c r="X151" s="10" t="s">
        <v>51</v>
      </c>
      <c r="Y151" s="10" t="s">
        <v>702</v>
      </c>
      <c r="AA151" s="63">
        <v>46122</v>
      </c>
      <c r="AB151" s="64">
        <v>1478988</v>
      </c>
      <c r="AC151" s="19"/>
      <c r="AD151" s="107"/>
      <c r="AE151" s="107"/>
      <c r="AF151" s="107"/>
      <c r="AG151" s="20"/>
      <c r="AH151" s="20"/>
      <c r="AI151" s="107"/>
      <c r="AJ151" s="107"/>
      <c r="AK151" s="107"/>
      <c r="AL151" s="107"/>
      <c r="AM151" s="107"/>
      <c r="AN151" s="107"/>
      <c r="AO151" s="107"/>
      <c r="AP151" s="107"/>
      <c r="AQ151" s="107"/>
      <c r="AR151" s="107"/>
      <c r="AS151" s="61">
        <f>E151+AB151+AF151+AI151</f>
        <v>10493772</v>
      </c>
      <c r="AT151" s="36">
        <f>U151</f>
        <v>46142</v>
      </c>
      <c r="AU151" s="145" t="s">
        <v>3603</v>
      </c>
    </row>
    <row r="152" spans="1:47" s="10" customFormat="1" ht="14.25" customHeight="1" x14ac:dyDescent="0.2">
      <c r="A152" s="23" t="s">
        <v>703</v>
      </c>
      <c r="B152" s="111" t="s">
        <v>38</v>
      </c>
      <c r="C152" s="27" t="s">
        <v>61</v>
      </c>
      <c r="D152" s="107" t="s">
        <v>62</v>
      </c>
      <c r="E152" s="81">
        <v>9014784</v>
      </c>
      <c r="F152" s="81">
        <v>2253696</v>
      </c>
      <c r="G152" s="18" t="s">
        <v>696</v>
      </c>
      <c r="H152" s="31" t="s">
        <v>649</v>
      </c>
      <c r="I152" s="14" t="s">
        <v>118</v>
      </c>
      <c r="J152" s="240">
        <v>30506201</v>
      </c>
      <c r="K152" s="7">
        <v>6</v>
      </c>
      <c r="L152" s="27" t="s">
        <v>704</v>
      </c>
      <c r="M152" s="111" t="s">
        <v>45</v>
      </c>
      <c r="N152" s="36">
        <v>46023</v>
      </c>
      <c r="O152" s="37" t="s">
        <v>657</v>
      </c>
      <c r="P152" s="38">
        <v>13497213</v>
      </c>
      <c r="Q152" s="14" t="s">
        <v>653</v>
      </c>
      <c r="R152" s="52" t="s">
        <v>48</v>
      </c>
      <c r="S152" s="302">
        <v>120</v>
      </c>
      <c r="T152" s="36">
        <v>46023</v>
      </c>
      <c r="U152" s="17">
        <v>46142</v>
      </c>
      <c r="V152" s="25" t="s">
        <v>49</v>
      </c>
      <c r="W152" s="53" t="s">
        <v>50</v>
      </c>
      <c r="X152" s="10" t="s">
        <v>51</v>
      </c>
      <c r="Y152" s="10" t="s">
        <v>705</v>
      </c>
      <c r="AA152" s="63">
        <v>46122</v>
      </c>
      <c r="AB152" s="64">
        <v>1584630</v>
      </c>
      <c r="AC152" s="19"/>
      <c r="AD152" s="107"/>
      <c r="AE152" s="107"/>
      <c r="AF152" s="107"/>
      <c r="AG152" s="20"/>
      <c r="AH152" s="20"/>
      <c r="AI152" s="107"/>
      <c r="AJ152" s="107"/>
      <c r="AK152" s="107"/>
      <c r="AL152" s="107"/>
      <c r="AM152" s="107"/>
      <c r="AN152" s="107"/>
      <c r="AO152" s="107"/>
      <c r="AP152" s="107"/>
      <c r="AQ152" s="107"/>
      <c r="AR152" s="107"/>
      <c r="AS152" s="61">
        <f>E152+AB152+AF152+AI152</f>
        <v>10599414</v>
      </c>
      <c r="AT152" s="36">
        <f>U152</f>
        <v>46142</v>
      </c>
      <c r="AU152" s="145" t="s">
        <v>3603</v>
      </c>
    </row>
    <row r="153" spans="1:47" s="10" customFormat="1" ht="14.25" customHeight="1" x14ac:dyDescent="0.2">
      <c r="A153" s="23" t="s">
        <v>706</v>
      </c>
      <c r="B153" s="111" t="s">
        <v>38</v>
      </c>
      <c r="C153" s="27" t="s">
        <v>61</v>
      </c>
      <c r="D153" s="107" t="s">
        <v>62</v>
      </c>
      <c r="E153" s="81">
        <v>9014784</v>
      </c>
      <c r="F153" s="81">
        <v>2253696</v>
      </c>
      <c r="G153" s="18" t="s">
        <v>696</v>
      </c>
      <c r="H153" s="31" t="s">
        <v>707</v>
      </c>
      <c r="I153" s="31" t="s">
        <v>118</v>
      </c>
      <c r="J153" s="239">
        <v>1117554124</v>
      </c>
      <c r="K153" s="7">
        <v>8</v>
      </c>
      <c r="L153" s="27" t="s">
        <v>708</v>
      </c>
      <c r="M153" s="111" t="s">
        <v>45</v>
      </c>
      <c r="N153" s="36">
        <v>46023</v>
      </c>
      <c r="O153" s="37" t="s">
        <v>657</v>
      </c>
      <c r="P153" s="38">
        <v>13497213</v>
      </c>
      <c r="Q153" s="14" t="s">
        <v>653</v>
      </c>
      <c r="R153" s="52" t="s">
        <v>48</v>
      </c>
      <c r="S153" s="302">
        <v>120</v>
      </c>
      <c r="T153" s="36">
        <v>46023</v>
      </c>
      <c r="U153" s="17">
        <v>46142</v>
      </c>
      <c r="V153" s="25" t="s">
        <v>49</v>
      </c>
      <c r="W153" s="53" t="s">
        <v>50</v>
      </c>
      <c r="X153" s="10" t="s">
        <v>51</v>
      </c>
      <c r="Y153" s="10" t="s">
        <v>709</v>
      </c>
      <c r="AA153" s="63">
        <v>46122</v>
      </c>
      <c r="AB153" s="64">
        <v>211284</v>
      </c>
      <c r="AC153" s="19"/>
      <c r="AD153" s="107"/>
      <c r="AE153" s="107"/>
      <c r="AF153" s="107"/>
      <c r="AG153" s="20"/>
      <c r="AH153" s="20"/>
      <c r="AI153" s="107"/>
      <c r="AJ153" s="107"/>
      <c r="AK153" s="107"/>
      <c r="AL153" s="107"/>
      <c r="AM153" s="107"/>
      <c r="AN153" s="107"/>
      <c r="AO153" s="107"/>
      <c r="AP153" s="107"/>
      <c r="AQ153" s="107"/>
      <c r="AR153" s="107"/>
      <c r="AS153" s="61">
        <f>E153+AB153+AF153+AI153</f>
        <v>9226068</v>
      </c>
      <c r="AT153" s="36">
        <f>U153</f>
        <v>46142</v>
      </c>
      <c r="AU153" s="145" t="s">
        <v>3603</v>
      </c>
    </row>
    <row r="154" spans="1:47" s="10" customFormat="1" ht="14.25" customHeight="1" x14ac:dyDescent="0.15">
      <c r="A154" s="23" t="s">
        <v>710</v>
      </c>
      <c r="B154" s="111" t="s">
        <v>38</v>
      </c>
      <c r="C154" s="27" t="s">
        <v>61</v>
      </c>
      <c r="D154" s="107" t="s">
        <v>62</v>
      </c>
      <c r="E154" s="81">
        <v>7680000</v>
      </c>
      <c r="F154" s="81">
        <v>1920000</v>
      </c>
      <c r="G154" s="26" t="s">
        <v>648</v>
      </c>
      <c r="H154" s="31" t="s">
        <v>649</v>
      </c>
      <c r="I154" s="15" t="s">
        <v>650</v>
      </c>
      <c r="J154" s="239">
        <v>1117232456</v>
      </c>
      <c r="K154" s="7">
        <v>6</v>
      </c>
      <c r="L154" s="27" t="s">
        <v>711</v>
      </c>
      <c r="M154" s="111" t="s">
        <v>45</v>
      </c>
      <c r="N154" s="36">
        <v>46023</v>
      </c>
      <c r="O154" s="37" t="s">
        <v>657</v>
      </c>
      <c r="P154" s="38">
        <v>13497213</v>
      </c>
      <c r="Q154" s="14" t="s">
        <v>653</v>
      </c>
      <c r="R154" s="52" t="s">
        <v>48</v>
      </c>
      <c r="S154" s="302">
        <v>120</v>
      </c>
      <c r="T154" s="36">
        <v>46023</v>
      </c>
      <c r="U154" s="17">
        <v>46142</v>
      </c>
      <c r="V154" s="25" t="s">
        <v>49</v>
      </c>
      <c r="W154" s="53" t="s">
        <v>50</v>
      </c>
      <c r="X154" s="10" t="s">
        <v>51</v>
      </c>
      <c r="Y154" s="9" t="s">
        <v>712</v>
      </c>
      <c r="AA154" s="107"/>
      <c r="AB154" s="64"/>
      <c r="AC154" s="19"/>
      <c r="AD154" s="107"/>
      <c r="AE154" s="107"/>
      <c r="AF154" s="107"/>
      <c r="AG154" s="20"/>
      <c r="AH154" s="20"/>
      <c r="AI154" s="107"/>
      <c r="AJ154" s="107"/>
      <c r="AK154" s="107"/>
      <c r="AL154" s="107"/>
      <c r="AM154" s="107"/>
      <c r="AN154" s="107"/>
      <c r="AO154" s="107"/>
      <c r="AP154" s="107"/>
      <c r="AQ154" s="107"/>
      <c r="AR154" s="107"/>
      <c r="AS154" s="61">
        <f>E154+AB154+AF154+AI154</f>
        <v>7680000</v>
      </c>
      <c r="AT154" s="36">
        <v>46082</v>
      </c>
      <c r="AU154" s="145" t="s">
        <v>1573</v>
      </c>
    </row>
    <row r="155" spans="1:47" s="10" customFormat="1" ht="14.25" customHeight="1" x14ac:dyDescent="0.2">
      <c r="A155" s="23" t="s">
        <v>713</v>
      </c>
      <c r="B155" s="111" t="s">
        <v>38</v>
      </c>
      <c r="C155" s="27" t="s">
        <v>388</v>
      </c>
      <c r="D155" s="107" t="s">
        <v>389</v>
      </c>
      <c r="E155" s="81">
        <v>33792000</v>
      </c>
      <c r="F155" s="81">
        <v>8448000</v>
      </c>
      <c r="G155" s="18" t="s">
        <v>390</v>
      </c>
      <c r="H155" s="31" t="s">
        <v>714</v>
      </c>
      <c r="I155" s="27" t="s">
        <v>391</v>
      </c>
      <c r="J155" s="200">
        <v>10534672</v>
      </c>
      <c r="K155" s="7">
        <v>8</v>
      </c>
      <c r="L155" s="27" t="s">
        <v>715</v>
      </c>
      <c r="M155" s="111" t="s">
        <v>45</v>
      </c>
      <c r="N155" s="36">
        <v>46023</v>
      </c>
      <c r="O155" s="37" t="s">
        <v>716</v>
      </c>
      <c r="P155" s="38">
        <v>40774221</v>
      </c>
      <c r="Q155" s="19" t="s">
        <v>717</v>
      </c>
      <c r="R155" s="52" t="s">
        <v>48</v>
      </c>
      <c r="S155" s="302">
        <v>120</v>
      </c>
      <c r="T155" s="36">
        <v>46023</v>
      </c>
      <c r="U155" s="17">
        <v>46142</v>
      </c>
      <c r="V155" s="25" t="s">
        <v>49</v>
      </c>
      <c r="W155" s="53" t="s">
        <v>50</v>
      </c>
      <c r="X155" s="10" t="s">
        <v>86</v>
      </c>
      <c r="Y155" s="10" t="s">
        <v>718</v>
      </c>
      <c r="AA155" s="63">
        <v>46142</v>
      </c>
      <c r="AB155" s="64">
        <v>33792000</v>
      </c>
      <c r="AC155" s="19" t="s">
        <v>4262</v>
      </c>
      <c r="AD155" s="107"/>
      <c r="AE155" s="107"/>
      <c r="AF155" s="107"/>
      <c r="AG155" s="20"/>
      <c r="AH155" s="20"/>
      <c r="AI155" s="107"/>
      <c r="AJ155" s="107"/>
      <c r="AK155" s="107"/>
      <c r="AL155" s="107"/>
      <c r="AM155" s="107"/>
      <c r="AN155" s="107"/>
      <c r="AO155" s="107"/>
      <c r="AP155" s="107"/>
      <c r="AQ155" s="107"/>
      <c r="AR155" s="107"/>
      <c r="AS155" s="61">
        <f>E155+AB155+AF155+AI155</f>
        <v>67584000</v>
      </c>
      <c r="AT155" s="36">
        <v>46265</v>
      </c>
      <c r="AU155" s="111" t="s">
        <v>53</v>
      </c>
    </row>
    <row r="156" spans="1:47" s="10" customFormat="1" ht="14.25" customHeight="1" x14ac:dyDescent="0.15">
      <c r="A156" s="23" t="s">
        <v>719</v>
      </c>
      <c r="B156" s="111" t="s">
        <v>38</v>
      </c>
      <c r="C156" s="27" t="s">
        <v>720</v>
      </c>
      <c r="D156" s="107" t="s">
        <v>721</v>
      </c>
      <c r="E156" s="81">
        <v>10212000</v>
      </c>
      <c r="F156" s="81">
        <v>2553000</v>
      </c>
      <c r="G156" s="111" t="s">
        <v>191</v>
      </c>
      <c r="H156" s="31" t="s">
        <v>521</v>
      </c>
      <c r="I156" s="27" t="s">
        <v>722</v>
      </c>
      <c r="J156" s="238">
        <v>1115940103</v>
      </c>
      <c r="K156" s="7">
        <v>1</v>
      </c>
      <c r="L156" s="27" t="s">
        <v>723</v>
      </c>
      <c r="M156" s="111" t="s">
        <v>45</v>
      </c>
      <c r="N156" s="36">
        <v>46023</v>
      </c>
      <c r="O156" s="72" t="s">
        <v>553</v>
      </c>
      <c r="P156" s="39">
        <v>1118027526</v>
      </c>
      <c r="Q156" s="14" t="s">
        <v>524</v>
      </c>
      <c r="R156" s="52" t="s">
        <v>48</v>
      </c>
      <c r="S156" s="302">
        <v>120</v>
      </c>
      <c r="T156" s="36">
        <v>46023</v>
      </c>
      <c r="U156" s="17">
        <v>46142</v>
      </c>
      <c r="V156" s="25" t="s">
        <v>49</v>
      </c>
      <c r="W156" s="53" t="s">
        <v>50</v>
      </c>
      <c r="X156" s="10" t="s">
        <v>86</v>
      </c>
      <c r="Y156" s="10" t="s">
        <v>724</v>
      </c>
      <c r="AA156" s="107"/>
      <c r="AB156" s="64"/>
      <c r="AC156" s="19"/>
      <c r="AD156" s="107"/>
      <c r="AE156" s="107"/>
      <c r="AF156" s="107"/>
      <c r="AG156" s="20"/>
      <c r="AH156" s="20"/>
      <c r="AI156" s="107"/>
      <c r="AJ156" s="107"/>
      <c r="AK156" s="107"/>
      <c r="AL156" s="107"/>
      <c r="AM156" s="107"/>
      <c r="AN156" s="107"/>
      <c r="AO156" s="107"/>
      <c r="AP156" s="107"/>
      <c r="AQ156" s="107"/>
      <c r="AR156" s="107"/>
      <c r="AS156" s="61">
        <f>E156+AB156+AF156+AI156</f>
        <v>10212000</v>
      </c>
      <c r="AT156" s="36">
        <f>U156</f>
        <v>46142</v>
      </c>
      <c r="AU156" s="145" t="s">
        <v>3603</v>
      </c>
    </row>
    <row r="157" spans="1:47" s="10" customFormat="1" ht="14.25" customHeight="1" x14ac:dyDescent="0.2">
      <c r="A157" s="23" t="s">
        <v>725</v>
      </c>
      <c r="B157" s="111" t="s">
        <v>38</v>
      </c>
      <c r="C157" s="27" t="s">
        <v>388</v>
      </c>
      <c r="D157" s="107" t="s">
        <v>389</v>
      </c>
      <c r="E157" s="81">
        <v>36608000</v>
      </c>
      <c r="F157" s="81">
        <v>9152000</v>
      </c>
      <c r="G157" s="18" t="s">
        <v>390</v>
      </c>
      <c r="H157" s="31" t="s">
        <v>714</v>
      </c>
      <c r="I157" s="27" t="s">
        <v>391</v>
      </c>
      <c r="J157" s="200">
        <v>36293057</v>
      </c>
      <c r="K157" s="7">
        <v>7</v>
      </c>
      <c r="L157" s="27" t="s">
        <v>726</v>
      </c>
      <c r="M157" s="111" t="s">
        <v>45</v>
      </c>
      <c r="N157" s="36">
        <v>46023</v>
      </c>
      <c r="O157" s="37" t="s">
        <v>716</v>
      </c>
      <c r="P157" s="38">
        <v>40774221</v>
      </c>
      <c r="Q157" s="19" t="s">
        <v>717</v>
      </c>
      <c r="R157" s="52" t="s">
        <v>48</v>
      </c>
      <c r="S157" s="302">
        <v>120</v>
      </c>
      <c r="T157" s="36">
        <v>46023</v>
      </c>
      <c r="U157" s="17">
        <v>46142</v>
      </c>
      <c r="V157" s="25" t="s">
        <v>49</v>
      </c>
      <c r="W157" s="53" t="s">
        <v>50</v>
      </c>
      <c r="X157" s="10" t="s">
        <v>86</v>
      </c>
      <c r="Y157" s="10" t="s">
        <v>727</v>
      </c>
      <c r="AA157" s="63">
        <v>46142</v>
      </c>
      <c r="AB157" s="64">
        <v>36608000</v>
      </c>
      <c r="AC157" s="19" t="s">
        <v>4262</v>
      </c>
      <c r="AD157" s="107"/>
      <c r="AE157" s="107"/>
      <c r="AF157" s="107"/>
      <c r="AG157" s="20"/>
      <c r="AH157" s="20"/>
      <c r="AI157" s="107"/>
      <c r="AJ157" s="107"/>
      <c r="AK157" s="107"/>
      <c r="AL157" s="107"/>
      <c r="AM157" s="107"/>
      <c r="AN157" s="107"/>
      <c r="AO157" s="107"/>
      <c r="AP157" s="107"/>
      <c r="AQ157" s="107"/>
      <c r="AR157" s="107"/>
      <c r="AS157" s="61">
        <f>E157+AB157+AF157+AI157</f>
        <v>73216000</v>
      </c>
      <c r="AT157" s="36">
        <v>46265</v>
      </c>
      <c r="AU157" s="111" t="s">
        <v>53</v>
      </c>
    </row>
    <row r="158" spans="1:47" s="10" customFormat="1" ht="14.25" customHeight="1" x14ac:dyDescent="0.2">
      <c r="A158" s="23" t="s">
        <v>728</v>
      </c>
      <c r="B158" s="111" t="s">
        <v>38</v>
      </c>
      <c r="C158" s="27" t="s">
        <v>388</v>
      </c>
      <c r="D158" s="107" t="s">
        <v>389</v>
      </c>
      <c r="E158" s="81">
        <v>33792000</v>
      </c>
      <c r="F158" s="81">
        <v>8448000</v>
      </c>
      <c r="G158" s="18" t="s">
        <v>390</v>
      </c>
      <c r="H158" s="31" t="s">
        <v>714</v>
      </c>
      <c r="I158" s="15" t="s">
        <v>391</v>
      </c>
      <c r="J158" s="200">
        <v>17691119</v>
      </c>
      <c r="K158" s="7">
        <v>3</v>
      </c>
      <c r="L158" s="27" t="s">
        <v>729</v>
      </c>
      <c r="M158" s="111" t="s">
        <v>45</v>
      </c>
      <c r="N158" s="36">
        <v>46023</v>
      </c>
      <c r="O158" s="37" t="s">
        <v>716</v>
      </c>
      <c r="P158" s="38">
        <v>40774221</v>
      </c>
      <c r="Q158" s="19" t="s">
        <v>717</v>
      </c>
      <c r="R158" s="52" t="s">
        <v>48</v>
      </c>
      <c r="S158" s="302">
        <v>120</v>
      </c>
      <c r="T158" s="36">
        <v>46023</v>
      </c>
      <c r="U158" s="17">
        <v>46142</v>
      </c>
      <c r="V158" s="25" t="s">
        <v>49</v>
      </c>
      <c r="W158" s="53" t="s">
        <v>50</v>
      </c>
      <c r="X158" s="10" t="s">
        <v>86</v>
      </c>
      <c r="Y158" s="10" t="s">
        <v>730</v>
      </c>
      <c r="AA158" s="107"/>
      <c r="AB158" s="64"/>
      <c r="AC158" s="19"/>
      <c r="AD158" s="107"/>
      <c r="AE158" s="107"/>
      <c r="AF158" s="107"/>
      <c r="AG158" s="20"/>
      <c r="AH158" s="20"/>
      <c r="AI158" s="107"/>
      <c r="AJ158" s="107"/>
      <c r="AK158" s="107"/>
      <c r="AL158" s="107"/>
      <c r="AM158" s="107"/>
      <c r="AN158" s="107"/>
      <c r="AO158" s="107"/>
      <c r="AP158" s="107"/>
      <c r="AQ158" s="107"/>
      <c r="AR158" s="107"/>
      <c r="AS158" s="61">
        <f>E158+AB158+AF158+AI158</f>
        <v>33792000</v>
      </c>
      <c r="AT158" s="36">
        <f>U158</f>
        <v>46142</v>
      </c>
      <c r="AU158" s="145" t="s">
        <v>3603</v>
      </c>
    </row>
    <row r="159" spans="1:47" s="10" customFormat="1" ht="14.25" customHeight="1" x14ac:dyDescent="0.2">
      <c r="A159" s="23" t="s">
        <v>731</v>
      </c>
      <c r="B159" s="111" t="s">
        <v>38</v>
      </c>
      <c r="C159" s="27" t="s">
        <v>388</v>
      </c>
      <c r="D159" s="107" t="s">
        <v>389</v>
      </c>
      <c r="E159" s="81">
        <v>36608000</v>
      </c>
      <c r="F159" s="81">
        <v>9152000</v>
      </c>
      <c r="G159" s="18" t="s">
        <v>390</v>
      </c>
      <c r="H159" s="31" t="s">
        <v>714</v>
      </c>
      <c r="I159" s="15" t="s">
        <v>391</v>
      </c>
      <c r="J159" s="240">
        <v>1117544922</v>
      </c>
      <c r="K159" s="7">
        <v>6</v>
      </c>
      <c r="L159" s="15" t="s">
        <v>732</v>
      </c>
      <c r="M159" s="111" t="s">
        <v>45</v>
      </c>
      <c r="N159" s="36">
        <v>46023</v>
      </c>
      <c r="O159" s="37" t="s">
        <v>716</v>
      </c>
      <c r="P159" s="38">
        <v>40774221</v>
      </c>
      <c r="Q159" s="19" t="s">
        <v>717</v>
      </c>
      <c r="R159" s="52" t="s">
        <v>48</v>
      </c>
      <c r="S159" s="302">
        <v>120</v>
      </c>
      <c r="T159" s="36">
        <v>46023</v>
      </c>
      <c r="U159" s="17">
        <v>46142</v>
      </c>
      <c r="V159" s="25" t="s">
        <v>49</v>
      </c>
      <c r="W159" s="53" t="s">
        <v>50</v>
      </c>
      <c r="X159" s="10" t="s">
        <v>86</v>
      </c>
      <c r="Y159" s="10" t="s">
        <v>733</v>
      </c>
      <c r="AA159" s="63">
        <v>46142</v>
      </c>
      <c r="AB159" s="64">
        <v>36608000</v>
      </c>
      <c r="AC159" s="19" t="s">
        <v>4262</v>
      </c>
      <c r="AD159" s="107"/>
      <c r="AE159" s="107"/>
      <c r="AF159" s="107"/>
      <c r="AG159" s="20"/>
      <c r="AH159" s="20"/>
      <c r="AI159" s="107"/>
      <c r="AJ159" s="107"/>
      <c r="AK159" s="107"/>
      <c r="AL159" s="107"/>
      <c r="AM159" s="107"/>
      <c r="AN159" s="107"/>
      <c r="AO159" s="107"/>
      <c r="AP159" s="107"/>
      <c r="AQ159" s="107"/>
      <c r="AR159" s="107"/>
      <c r="AS159" s="61">
        <f>E159+AB159+AF159+AI159</f>
        <v>73216000</v>
      </c>
      <c r="AT159" s="36">
        <v>46265</v>
      </c>
      <c r="AU159" s="111" t="s">
        <v>53</v>
      </c>
    </row>
    <row r="160" spans="1:47" s="11" customFormat="1" ht="14.25" customHeight="1" x14ac:dyDescent="0.2">
      <c r="A160" s="77" t="s">
        <v>734</v>
      </c>
      <c r="B160" s="12" t="s">
        <v>38</v>
      </c>
      <c r="C160" s="78" t="s">
        <v>388</v>
      </c>
      <c r="D160" s="12" t="s">
        <v>389</v>
      </c>
      <c r="E160" s="30">
        <v>20000000</v>
      </c>
      <c r="F160" s="30">
        <v>6666667</v>
      </c>
      <c r="G160" s="12"/>
      <c r="H160" s="78" t="s">
        <v>91</v>
      </c>
      <c r="I160" s="78" t="s">
        <v>735</v>
      </c>
      <c r="J160" s="257" t="s">
        <v>736</v>
      </c>
      <c r="K160" s="44">
        <v>4</v>
      </c>
      <c r="L160" s="78" t="s">
        <v>737</v>
      </c>
      <c r="M160" s="12" t="s">
        <v>104</v>
      </c>
      <c r="N160" s="46">
        <v>46023</v>
      </c>
      <c r="O160" s="79"/>
      <c r="P160" s="155"/>
      <c r="Q160" s="65"/>
      <c r="R160" s="55" t="s">
        <v>48</v>
      </c>
      <c r="S160" s="303">
        <v>90</v>
      </c>
      <c r="T160" s="46">
        <v>46023</v>
      </c>
      <c r="U160" s="46">
        <v>46112</v>
      </c>
      <c r="V160" s="12"/>
      <c r="W160" s="55" t="s">
        <v>50</v>
      </c>
      <c r="X160" s="11" t="s">
        <v>292</v>
      </c>
      <c r="Y160" s="11" t="s">
        <v>738</v>
      </c>
      <c r="Z160" s="11" t="s">
        <v>269</v>
      </c>
      <c r="AA160" s="12"/>
      <c r="AB160" s="126"/>
      <c r="AC160" s="65"/>
      <c r="AD160" s="12"/>
      <c r="AE160" s="12"/>
      <c r="AF160" s="12"/>
      <c r="AG160" s="67"/>
      <c r="AH160" s="67"/>
      <c r="AI160" s="12"/>
      <c r="AJ160" s="12"/>
      <c r="AK160" s="12"/>
      <c r="AL160" s="12"/>
      <c r="AM160" s="12"/>
      <c r="AN160" s="12"/>
      <c r="AO160" s="12"/>
      <c r="AP160" s="12"/>
      <c r="AQ160" s="12"/>
      <c r="AR160" s="12"/>
      <c r="AS160" s="69"/>
      <c r="AT160" s="46"/>
      <c r="AU160" s="12"/>
    </row>
    <row r="161" spans="1:47" s="10" customFormat="1" ht="14.25" customHeight="1" x14ac:dyDescent="0.2">
      <c r="A161" s="23" t="s">
        <v>739</v>
      </c>
      <c r="B161" s="111" t="s">
        <v>38</v>
      </c>
      <c r="C161" s="27" t="s">
        <v>388</v>
      </c>
      <c r="D161" s="107" t="s">
        <v>389</v>
      </c>
      <c r="E161" s="81">
        <v>36608000</v>
      </c>
      <c r="F161" s="81">
        <v>9152000</v>
      </c>
      <c r="G161" s="18" t="s">
        <v>390</v>
      </c>
      <c r="H161" s="31" t="s">
        <v>714</v>
      </c>
      <c r="I161" s="27" t="s">
        <v>391</v>
      </c>
      <c r="J161" s="200">
        <v>1001327361</v>
      </c>
      <c r="K161" s="7">
        <v>3</v>
      </c>
      <c r="L161" s="27" t="s">
        <v>740</v>
      </c>
      <c r="M161" s="111" t="s">
        <v>45</v>
      </c>
      <c r="N161" s="36">
        <v>46023</v>
      </c>
      <c r="O161" s="37" t="s">
        <v>716</v>
      </c>
      <c r="P161" s="38">
        <v>40774221</v>
      </c>
      <c r="Q161" s="19" t="s">
        <v>717</v>
      </c>
      <c r="R161" s="52" t="s">
        <v>48</v>
      </c>
      <c r="S161" s="302">
        <v>120</v>
      </c>
      <c r="T161" s="36">
        <v>46023</v>
      </c>
      <c r="U161" s="17">
        <v>46142</v>
      </c>
      <c r="V161" s="25" t="s">
        <v>49</v>
      </c>
      <c r="W161" s="53" t="s">
        <v>50</v>
      </c>
      <c r="X161" s="10" t="s">
        <v>86</v>
      </c>
      <c r="Y161" s="10" t="s">
        <v>741</v>
      </c>
      <c r="AA161" s="107"/>
      <c r="AB161" s="64"/>
      <c r="AC161" s="19"/>
      <c r="AD161" s="107"/>
      <c r="AE161" s="107"/>
      <c r="AF161" s="107"/>
      <c r="AG161" s="20"/>
      <c r="AH161" s="20"/>
      <c r="AI161" s="107"/>
      <c r="AJ161" s="107"/>
      <c r="AK161" s="107"/>
      <c r="AL161" s="107"/>
      <c r="AM161" s="107"/>
      <c r="AN161" s="107"/>
      <c r="AO161" s="107"/>
      <c r="AP161" s="107"/>
      <c r="AQ161" s="107"/>
      <c r="AR161" s="107"/>
      <c r="AS161" s="61">
        <f>E161+AB161+AF161+AI161</f>
        <v>36608000</v>
      </c>
      <c r="AT161" s="36">
        <v>46082</v>
      </c>
      <c r="AU161" s="145" t="s">
        <v>1573</v>
      </c>
    </row>
    <row r="162" spans="1:47" s="10" customFormat="1" ht="14.25" customHeight="1" x14ac:dyDescent="0.2">
      <c r="A162" s="23" t="s">
        <v>742</v>
      </c>
      <c r="B162" s="111" t="s">
        <v>38</v>
      </c>
      <c r="C162" s="27" t="s">
        <v>388</v>
      </c>
      <c r="D162" s="107" t="s">
        <v>389</v>
      </c>
      <c r="E162" s="81">
        <v>36608000</v>
      </c>
      <c r="F162" s="81">
        <v>9152000</v>
      </c>
      <c r="G162" s="18" t="s">
        <v>390</v>
      </c>
      <c r="H162" s="31" t="s">
        <v>714</v>
      </c>
      <c r="I162" s="27" t="s">
        <v>391</v>
      </c>
      <c r="J162" s="200">
        <v>7708663</v>
      </c>
      <c r="K162" s="7">
        <v>9</v>
      </c>
      <c r="L162" s="27" t="s">
        <v>743</v>
      </c>
      <c r="M162" s="111" t="s">
        <v>45</v>
      </c>
      <c r="N162" s="36">
        <v>46023</v>
      </c>
      <c r="O162" s="37" t="s">
        <v>716</v>
      </c>
      <c r="P162" s="38">
        <v>40774221</v>
      </c>
      <c r="Q162" s="19" t="s">
        <v>717</v>
      </c>
      <c r="R162" s="52" t="s">
        <v>48</v>
      </c>
      <c r="S162" s="302">
        <v>120</v>
      </c>
      <c r="T162" s="36">
        <v>46023</v>
      </c>
      <c r="U162" s="17">
        <v>46142</v>
      </c>
      <c r="V162" s="25" t="s">
        <v>49</v>
      </c>
      <c r="W162" s="53" t="s">
        <v>50</v>
      </c>
      <c r="X162" s="10" t="s">
        <v>86</v>
      </c>
      <c r="Y162" s="10" t="s">
        <v>744</v>
      </c>
      <c r="AA162" s="63">
        <v>46142</v>
      </c>
      <c r="AB162" s="64">
        <v>36608000</v>
      </c>
      <c r="AC162" s="19" t="s">
        <v>4262</v>
      </c>
      <c r="AD162" s="107"/>
      <c r="AE162" s="107"/>
      <c r="AF162" s="107"/>
      <c r="AG162" s="20"/>
      <c r="AH162" s="20"/>
      <c r="AI162" s="107"/>
      <c r="AJ162" s="107"/>
      <c r="AK162" s="107"/>
      <c r="AL162" s="107"/>
      <c r="AM162" s="107"/>
      <c r="AN162" s="107"/>
      <c r="AO162" s="107"/>
      <c r="AP162" s="107"/>
      <c r="AQ162" s="107"/>
      <c r="AR162" s="107"/>
      <c r="AS162" s="61">
        <f>E162+AB162+AF162+AI162</f>
        <v>73216000</v>
      </c>
      <c r="AT162" s="36">
        <v>46265</v>
      </c>
      <c r="AU162" s="111" t="s">
        <v>53</v>
      </c>
    </row>
    <row r="163" spans="1:47" s="10" customFormat="1" ht="14.25" customHeight="1" x14ac:dyDescent="0.2">
      <c r="A163" s="23" t="s">
        <v>745</v>
      </c>
      <c r="B163" s="111" t="s">
        <v>38</v>
      </c>
      <c r="C163" s="27" t="s">
        <v>446</v>
      </c>
      <c r="D163" s="107" t="s">
        <v>447</v>
      </c>
      <c r="E163" s="81">
        <v>22880000</v>
      </c>
      <c r="F163" s="81">
        <v>5720000</v>
      </c>
      <c r="G163" s="18" t="s">
        <v>746</v>
      </c>
      <c r="H163" s="31" t="s">
        <v>714</v>
      </c>
      <c r="I163" s="27" t="s">
        <v>747</v>
      </c>
      <c r="J163" s="200">
        <v>40778346</v>
      </c>
      <c r="K163" s="7">
        <v>8</v>
      </c>
      <c r="L163" s="27" t="s">
        <v>748</v>
      </c>
      <c r="M163" s="111" t="s">
        <v>45</v>
      </c>
      <c r="N163" s="36">
        <v>46023</v>
      </c>
      <c r="O163" s="37" t="s">
        <v>716</v>
      </c>
      <c r="P163" s="38">
        <v>40774221</v>
      </c>
      <c r="Q163" s="19" t="s">
        <v>717</v>
      </c>
      <c r="R163" s="52" t="s">
        <v>48</v>
      </c>
      <c r="S163" s="302">
        <v>120</v>
      </c>
      <c r="T163" s="36">
        <v>46023</v>
      </c>
      <c r="U163" s="17">
        <v>46142</v>
      </c>
      <c r="V163" s="25" t="s">
        <v>49</v>
      </c>
      <c r="W163" s="53" t="s">
        <v>50</v>
      </c>
      <c r="X163" s="10" t="s">
        <v>86</v>
      </c>
      <c r="Y163" s="10" t="s">
        <v>749</v>
      </c>
      <c r="AA163" s="63">
        <v>46142</v>
      </c>
      <c r="AB163" s="64">
        <v>22880000</v>
      </c>
      <c r="AC163" s="19" t="s">
        <v>4262</v>
      </c>
      <c r="AD163" s="107"/>
      <c r="AE163" s="107"/>
      <c r="AF163" s="107"/>
      <c r="AG163" s="20"/>
      <c r="AH163" s="20"/>
      <c r="AI163" s="107"/>
      <c r="AJ163" s="107"/>
      <c r="AK163" s="107"/>
      <c r="AL163" s="107"/>
      <c r="AM163" s="107"/>
      <c r="AN163" s="107"/>
      <c r="AO163" s="107"/>
      <c r="AP163" s="107"/>
      <c r="AQ163" s="107"/>
      <c r="AR163" s="107"/>
      <c r="AS163" s="61">
        <f>E163+AB163+AF163+AI163</f>
        <v>45760000</v>
      </c>
      <c r="AT163" s="36">
        <v>46265</v>
      </c>
      <c r="AU163" s="111" t="s">
        <v>53</v>
      </c>
    </row>
    <row r="164" spans="1:47" s="10" customFormat="1" ht="14.25" customHeight="1" x14ac:dyDescent="0.2">
      <c r="A164" s="23" t="s">
        <v>750</v>
      </c>
      <c r="B164" s="111" t="s">
        <v>38</v>
      </c>
      <c r="C164" s="27" t="s">
        <v>397</v>
      </c>
      <c r="D164" s="107" t="s">
        <v>398</v>
      </c>
      <c r="E164" s="81">
        <v>19780000</v>
      </c>
      <c r="F164" s="81">
        <v>4945000</v>
      </c>
      <c r="G164" s="18" t="s">
        <v>751</v>
      </c>
      <c r="H164" s="31" t="s">
        <v>714</v>
      </c>
      <c r="I164" s="27" t="s">
        <v>752</v>
      </c>
      <c r="J164" s="200">
        <v>1007705855</v>
      </c>
      <c r="K164" s="7">
        <v>3</v>
      </c>
      <c r="L164" s="27" t="s">
        <v>753</v>
      </c>
      <c r="M164" s="111" t="s">
        <v>45</v>
      </c>
      <c r="N164" s="36">
        <v>46023</v>
      </c>
      <c r="O164" s="42" t="s">
        <v>419</v>
      </c>
      <c r="P164" s="38">
        <v>13497213</v>
      </c>
      <c r="Q164" s="62" t="s">
        <v>420</v>
      </c>
      <c r="R164" s="52" t="s">
        <v>48</v>
      </c>
      <c r="S164" s="302">
        <v>120</v>
      </c>
      <c r="T164" s="36">
        <v>46023</v>
      </c>
      <c r="U164" s="17">
        <v>46142</v>
      </c>
      <c r="V164" s="25" t="s">
        <v>49</v>
      </c>
      <c r="W164" s="53" t="s">
        <v>50</v>
      </c>
      <c r="X164" s="10" t="s">
        <v>86</v>
      </c>
      <c r="Y164" s="10" t="s">
        <v>754</v>
      </c>
      <c r="AA164" s="63">
        <v>46142</v>
      </c>
      <c r="AB164" s="64">
        <v>19780000</v>
      </c>
      <c r="AC164" s="19" t="s">
        <v>4262</v>
      </c>
      <c r="AD164" s="107"/>
      <c r="AE164" s="107"/>
      <c r="AF164" s="107"/>
      <c r="AG164" s="20"/>
      <c r="AH164" s="20"/>
      <c r="AI164" s="107"/>
      <c r="AJ164" s="107"/>
      <c r="AK164" s="107"/>
      <c r="AL164" s="107"/>
      <c r="AM164" s="107"/>
      <c r="AN164" s="107"/>
      <c r="AO164" s="107"/>
      <c r="AP164" s="107"/>
      <c r="AQ164" s="107"/>
      <c r="AR164" s="107"/>
      <c r="AS164" s="61">
        <f>E164+AB164+AF164+AI164</f>
        <v>39560000</v>
      </c>
      <c r="AT164" s="36">
        <v>46265</v>
      </c>
      <c r="AU164" s="111" t="s">
        <v>53</v>
      </c>
    </row>
    <row r="165" spans="1:47" s="10" customFormat="1" ht="14.25" customHeight="1" x14ac:dyDescent="0.2">
      <c r="A165" s="23" t="s">
        <v>755</v>
      </c>
      <c r="B165" s="111" t="s">
        <v>38</v>
      </c>
      <c r="C165" s="27" t="s">
        <v>397</v>
      </c>
      <c r="D165" s="107" t="s">
        <v>398</v>
      </c>
      <c r="E165" s="81">
        <v>16000000</v>
      </c>
      <c r="F165" s="81">
        <v>4000000</v>
      </c>
      <c r="G165" s="18" t="s">
        <v>756</v>
      </c>
      <c r="H165" s="31" t="s">
        <v>714</v>
      </c>
      <c r="I165" s="27" t="s">
        <v>305</v>
      </c>
      <c r="J165" s="200">
        <v>1152464657</v>
      </c>
      <c r="K165" s="7">
        <v>2</v>
      </c>
      <c r="L165" s="27" t="s">
        <v>757</v>
      </c>
      <c r="M165" s="111" t="s">
        <v>45</v>
      </c>
      <c r="N165" s="36">
        <v>46023</v>
      </c>
      <c r="O165" s="42" t="s">
        <v>419</v>
      </c>
      <c r="P165" s="38">
        <v>13497213</v>
      </c>
      <c r="Q165" s="62" t="s">
        <v>420</v>
      </c>
      <c r="R165" s="52" t="s">
        <v>48</v>
      </c>
      <c r="S165" s="302">
        <v>120</v>
      </c>
      <c r="T165" s="36">
        <v>46023</v>
      </c>
      <c r="U165" s="17">
        <v>46142</v>
      </c>
      <c r="V165" s="25" t="s">
        <v>49</v>
      </c>
      <c r="W165" s="53" t="s">
        <v>50</v>
      </c>
      <c r="X165" s="10" t="s">
        <v>86</v>
      </c>
      <c r="Y165" s="10" t="s">
        <v>758</v>
      </c>
      <c r="AA165" s="63">
        <v>46142</v>
      </c>
      <c r="AB165" s="64">
        <v>16000000</v>
      </c>
      <c r="AC165" s="19" t="s">
        <v>4262</v>
      </c>
      <c r="AD165" s="107"/>
      <c r="AE165" s="107"/>
      <c r="AF165" s="107"/>
      <c r="AG165" s="20"/>
      <c r="AH165" s="20"/>
      <c r="AI165" s="107"/>
      <c r="AJ165" s="107"/>
      <c r="AK165" s="107"/>
      <c r="AL165" s="107"/>
      <c r="AM165" s="107"/>
      <c r="AN165" s="107"/>
      <c r="AO165" s="107"/>
      <c r="AP165" s="107"/>
      <c r="AQ165" s="107"/>
      <c r="AR165" s="107"/>
      <c r="AS165" s="61">
        <f>E165+AB165+AF165+AI165</f>
        <v>32000000</v>
      </c>
      <c r="AT165" s="36">
        <v>46265</v>
      </c>
      <c r="AU165" s="111" t="s">
        <v>53</v>
      </c>
    </row>
    <row r="166" spans="1:47" s="10" customFormat="1" ht="14.25" customHeight="1" x14ac:dyDescent="0.2">
      <c r="A166" s="23" t="s">
        <v>759</v>
      </c>
      <c r="B166" s="111" t="s">
        <v>38</v>
      </c>
      <c r="C166" s="27" t="s">
        <v>397</v>
      </c>
      <c r="D166" s="107" t="s">
        <v>398</v>
      </c>
      <c r="E166" s="81">
        <v>20800000</v>
      </c>
      <c r="F166" s="81">
        <v>5200000</v>
      </c>
      <c r="G166" s="18" t="s">
        <v>756</v>
      </c>
      <c r="H166" s="31" t="s">
        <v>714</v>
      </c>
      <c r="I166" s="27" t="s">
        <v>305</v>
      </c>
      <c r="J166" s="200">
        <v>1075242511</v>
      </c>
      <c r="K166" s="7">
        <v>4</v>
      </c>
      <c r="L166" s="27" t="s">
        <v>760</v>
      </c>
      <c r="M166" s="111" t="s">
        <v>45</v>
      </c>
      <c r="N166" s="36">
        <v>46023</v>
      </c>
      <c r="O166" s="42" t="s">
        <v>419</v>
      </c>
      <c r="P166" s="38">
        <v>13497213</v>
      </c>
      <c r="Q166" s="62" t="s">
        <v>420</v>
      </c>
      <c r="R166" s="52" t="s">
        <v>48</v>
      </c>
      <c r="S166" s="302">
        <v>120</v>
      </c>
      <c r="T166" s="36">
        <v>46023</v>
      </c>
      <c r="U166" s="17">
        <v>46142</v>
      </c>
      <c r="V166" s="25" t="s">
        <v>49</v>
      </c>
      <c r="W166" s="53" t="s">
        <v>50</v>
      </c>
      <c r="X166" s="10" t="s">
        <v>86</v>
      </c>
      <c r="Y166" s="10" t="s">
        <v>761</v>
      </c>
      <c r="AA166" s="63">
        <v>46142</v>
      </c>
      <c r="AB166" s="64">
        <v>20800000</v>
      </c>
      <c r="AC166" s="19" t="s">
        <v>4262</v>
      </c>
      <c r="AD166" s="107"/>
      <c r="AE166" s="107"/>
      <c r="AF166" s="107"/>
      <c r="AG166" s="20"/>
      <c r="AH166" s="20"/>
      <c r="AI166" s="107"/>
      <c r="AJ166" s="107"/>
      <c r="AK166" s="107"/>
      <c r="AL166" s="107"/>
      <c r="AM166" s="107"/>
      <c r="AN166" s="107"/>
      <c r="AO166" s="107"/>
      <c r="AP166" s="107"/>
      <c r="AQ166" s="107"/>
      <c r="AR166" s="107"/>
      <c r="AS166" s="61">
        <f>E166+AB166+AF166+AI166</f>
        <v>41600000</v>
      </c>
      <c r="AT166" s="36">
        <v>46265</v>
      </c>
      <c r="AU166" s="111" t="s">
        <v>53</v>
      </c>
    </row>
    <row r="167" spans="1:47" s="10" customFormat="1" ht="14.25" customHeight="1" x14ac:dyDescent="0.2">
      <c r="A167" s="23" t="s">
        <v>762</v>
      </c>
      <c r="B167" s="111" t="s">
        <v>38</v>
      </c>
      <c r="C167" s="27" t="s">
        <v>397</v>
      </c>
      <c r="D167" s="107" t="s">
        <v>398</v>
      </c>
      <c r="E167" s="81">
        <v>24000000</v>
      </c>
      <c r="F167" s="81">
        <v>6000000</v>
      </c>
      <c r="G167" s="18" t="s">
        <v>763</v>
      </c>
      <c r="H167" s="31" t="s">
        <v>714</v>
      </c>
      <c r="I167" s="27" t="s">
        <v>764</v>
      </c>
      <c r="J167" s="200">
        <v>1065579289</v>
      </c>
      <c r="K167" s="7">
        <v>4</v>
      </c>
      <c r="L167" s="27" t="s">
        <v>765</v>
      </c>
      <c r="M167" s="111" t="s">
        <v>45</v>
      </c>
      <c r="N167" s="36">
        <v>46023</v>
      </c>
      <c r="O167" s="42" t="s">
        <v>419</v>
      </c>
      <c r="P167" s="38">
        <v>13497213</v>
      </c>
      <c r="Q167" s="62" t="s">
        <v>420</v>
      </c>
      <c r="R167" s="52" t="s">
        <v>48</v>
      </c>
      <c r="S167" s="302">
        <v>120</v>
      </c>
      <c r="T167" s="36">
        <v>46023</v>
      </c>
      <c r="U167" s="17">
        <v>46142</v>
      </c>
      <c r="V167" s="25" t="s">
        <v>49</v>
      </c>
      <c r="W167" s="53" t="s">
        <v>50</v>
      </c>
      <c r="X167" s="10" t="s">
        <v>86</v>
      </c>
      <c r="Y167" s="10" t="s">
        <v>766</v>
      </c>
      <c r="AA167" s="63">
        <v>46142</v>
      </c>
      <c r="AB167" s="64">
        <v>24000000</v>
      </c>
      <c r="AC167" s="19" t="s">
        <v>4262</v>
      </c>
      <c r="AD167" s="107"/>
      <c r="AE167" s="107"/>
      <c r="AF167" s="107"/>
      <c r="AG167" s="20"/>
      <c r="AH167" s="20"/>
      <c r="AI167" s="107"/>
      <c r="AJ167" s="107"/>
      <c r="AK167" s="107"/>
      <c r="AL167" s="107"/>
      <c r="AM167" s="107"/>
      <c r="AN167" s="107"/>
      <c r="AO167" s="107"/>
      <c r="AP167" s="107"/>
      <c r="AQ167" s="107"/>
      <c r="AR167" s="107"/>
      <c r="AS167" s="61">
        <f>E167+AB167+AF167+AI167</f>
        <v>48000000</v>
      </c>
      <c r="AT167" s="36">
        <v>46265</v>
      </c>
      <c r="AU167" s="111" t="s">
        <v>53</v>
      </c>
    </row>
    <row r="168" spans="1:47" s="10" customFormat="1" ht="14.25" customHeight="1" x14ac:dyDescent="0.2">
      <c r="A168" s="23" t="s">
        <v>767</v>
      </c>
      <c r="B168" s="111" t="s">
        <v>38</v>
      </c>
      <c r="C168" s="27" t="s">
        <v>397</v>
      </c>
      <c r="D168" s="107" t="s">
        <v>398</v>
      </c>
      <c r="E168" s="81">
        <v>12000000</v>
      </c>
      <c r="F168" s="81">
        <v>3000000</v>
      </c>
      <c r="G168" s="18" t="s">
        <v>763</v>
      </c>
      <c r="H168" s="31" t="s">
        <v>714</v>
      </c>
      <c r="I168" s="27" t="s">
        <v>764</v>
      </c>
      <c r="J168" s="200">
        <v>1018433153</v>
      </c>
      <c r="K168" s="7">
        <v>3</v>
      </c>
      <c r="L168" s="27" t="s">
        <v>768</v>
      </c>
      <c r="M168" s="111" t="s">
        <v>45</v>
      </c>
      <c r="N168" s="36">
        <v>46023</v>
      </c>
      <c r="O168" s="42" t="s">
        <v>419</v>
      </c>
      <c r="P168" s="38">
        <v>13497213</v>
      </c>
      <c r="Q168" s="62" t="s">
        <v>420</v>
      </c>
      <c r="R168" s="52" t="s">
        <v>48</v>
      </c>
      <c r="S168" s="302">
        <v>120</v>
      </c>
      <c r="T168" s="36">
        <v>46023</v>
      </c>
      <c r="U168" s="17">
        <v>46142</v>
      </c>
      <c r="V168" s="25" t="s">
        <v>49</v>
      </c>
      <c r="W168" s="53" t="s">
        <v>50</v>
      </c>
      <c r="X168" s="10" t="s">
        <v>86</v>
      </c>
      <c r="Y168" s="10" t="s">
        <v>769</v>
      </c>
      <c r="AA168" s="63">
        <v>46142</v>
      </c>
      <c r="AB168" s="64">
        <v>12000000</v>
      </c>
      <c r="AC168" s="19" t="s">
        <v>4262</v>
      </c>
      <c r="AD168" s="107"/>
      <c r="AE168" s="107"/>
      <c r="AF168" s="107"/>
      <c r="AG168" s="20"/>
      <c r="AH168" s="20"/>
      <c r="AI168" s="107"/>
      <c r="AJ168" s="107"/>
      <c r="AK168" s="107"/>
      <c r="AL168" s="107"/>
      <c r="AM168" s="107"/>
      <c r="AN168" s="107"/>
      <c r="AO168" s="107"/>
      <c r="AP168" s="107"/>
      <c r="AQ168" s="107"/>
      <c r="AR168" s="107"/>
      <c r="AS168" s="61">
        <f>E168+AB168+AF168+AI168</f>
        <v>24000000</v>
      </c>
      <c r="AT168" s="36">
        <v>46265</v>
      </c>
      <c r="AU168" s="111" t="s">
        <v>53</v>
      </c>
    </row>
    <row r="169" spans="1:47" s="11" customFormat="1" ht="14.25" customHeight="1" x14ac:dyDescent="0.15">
      <c r="A169" s="28" t="s">
        <v>770</v>
      </c>
      <c r="B169" s="12" t="s">
        <v>38</v>
      </c>
      <c r="C169" s="29" t="s">
        <v>771</v>
      </c>
      <c r="D169" s="12" t="s">
        <v>772</v>
      </c>
      <c r="E169" s="30">
        <v>10212000</v>
      </c>
      <c r="F169" s="30">
        <v>2553000</v>
      </c>
      <c r="G169" s="12" t="s">
        <v>191</v>
      </c>
      <c r="H169" s="209" t="s">
        <v>4169</v>
      </c>
      <c r="I169" s="29" t="s">
        <v>192</v>
      </c>
      <c r="J169" s="258">
        <v>1006512178</v>
      </c>
      <c r="K169" s="44"/>
      <c r="L169" s="29" t="s">
        <v>774</v>
      </c>
      <c r="M169" s="12"/>
      <c r="N169" s="46">
        <v>46023</v>
      </c>
      <c r="O169" s="76" t="s">
        <v>523</v>
      </c>
      <c r="P169" s="155">
        <v>1118027526</v>
      </c>
      <c r="Q169" s="78" t="s">
        <v>524</v>
      </c>
      <c r="R169" s="55" t="s">
        <v>48</v>
      </c>
      <c r="S169" s="303">
        <v>120</v>
      </c>
      <c r="T169" s="46">
        <v>46023</v>
      </c>
      <c r="U169" s="46">
        <v>46142</v>
      </c>
      <c r="V169" s="12" t="s">
        <v>279</v>
      </c>
      <c r="W169" s="56" t="s">
        <v>50</v>
      </c>
      <c r="X169" s="11" t="s">
        <v>86</v>
      </c>
      <c r="Y169" s="11" t="s">
        <v>775</v>
      </c>
      <c r="Z169" s="11" t="s">
        <v>269</v>
      </c>
      <c r="AA169" s="12"/>
      <c r="AB169" s="126"/>
      <c r="AC169" s="65"/>
      <c r="AD169" s="12"/>
      <c r="AE169" s="12"/>
      <c r="AF169" s="12"/>
      <c r="AG169" s="67"/>
      <c r="AH169" s="67"/>
      <c r="AI169" s="12"/>
      <c r="AJ169" s="12"/>
      <c r="AK169" s="12"/>
      <c r="AL169" s="12"/>
      <c r="AM169" s="12"/>
      <c r="AN169" s="12"/>
      <c r="AO169" s="12"/>
      <c r="AP169" s="12"/>
      <c r="AQ169" s="12"/>
      <c r="AR169" s="12"/>
      <c r="AS169" s="69"/>
      <c r="AT169" s="46"/>
      <c r="AU169" s="12"/>
    </row>
    <row r="170" spans="1:47" s="10" customFormat="1" ht="14.25" customHeight="1" x14ac:dyDescent="0.15">
      <c r="A170" s="23" t="s">
        <v>776</v>
      </c>
      <c r="B170" s="111" t="s">
        <v>38</v>
      </c>
      <c r="C170" s="27" t="s">
        <v>771</v>
      </c>
      <c r="D170" s="107" t="s">
        <v>772</v>
      </c>
      <c r="E170" s="81">
        <v>11040000</v>
      </c>
      <c r="F170" s="81">
        <v>2760000</v>
      </c>
      <c r="G170" s="111" t="s">
        <v>508</v>
      </c>
      <c r="H170" s="31" t="s">
        <v>777</v>
      </c>
      <c r="I170" s="27" t="s">
        <v>192</v>
      </c>
      <c r="J170" s="238">
        <v>40766254</v>
      </c>
      <c r="K170" s="7">
        <v>7</v>
      </c>
      <c r="L170" s="27" t="s">
        <v>778</v>
      </c>
      <c r="M170" s="111" t="s">
        <v>45</v>
      </c>
      <c r="N170" s="36">
        <v>46023</v>
      </c>
      <c r="O170" s="72" t="s">
        <v>779</v>
      </c>
      <c r="P170" s="73">
        <v>1006509118</v>
      </c>
      <c r="Q170" s="27" t="s">
        <v>780</v>
      </c>
      <c r="R170" s="52" t="s">
        <v>48</v>
      </c>
      <c r="S170" s="302">
        <v>120</v>
      </c>
      <c r="T170" s="36">
        <v>46023</v>
      </c>
      <c r="U170" s="17">
        <v>46142</v>
      </c>
      <c r="V170" s="111" t="s">
        <v>279</v>
      </c>
      <c r="W170" s="53" t="s">
        <v>50</v>
      </c>
      <c r="X170" s="10" t="s">
        <v>86</v>
      </c>
      <c r="Y170" s="10" t="s">
        <v>781</v>
      </c>
      <c r="AA170" s="107"/>
      <c r="AB170" s="64"/>
      <c r="AC170" s="19"/>
      <c r="AD170" s="107"/>
      <c r="AE170" s="107"/>
      <c r="AF170" s="107"/>
      <c r="AG170" s="20"/>
      <c r="AH170" s="20"/>
      <c r="AI170" s="107"/>
      <c r="AJ170" s="107"/>
      <c r="AK170" s="107"/>
      <c r="AL170" s="107"/>
      <c r="AM170" s="107"/>
      <c r="AN170" s="107"/>
      <c r="AO170" s="107"/>
      <c r="AP170" s="107"/>
      <c r="AQ170" s="107"/>
      <c r="AR170" s="107"/>
      <c r="AS170" s="61">
        <f>E170+AB170+AF170+AI170</f>
        <v>11040000</v>
      </c>
      <c r="AT170" s="36">
        <f>U170</f>
        <v>46142</v>
      </c>
      <c r="AU170" s="145" t="s">
        <v>3603</v>
      </c>
    </row>
    <row r="171" spans="1:47" s="10" customFormat="1" ht="14.25" customHeight="1" x14ac:dyDescent="0.15">
      <c r="A171" s="23" t="s">
        <v>782</v>
      </c>
      <c r="B171" s="111" t="s">
        <v>38</v>
      </c>
      <c r="C171" s="27" t="s">
        <v>771</v>
      </c>
      <c r="D171" s="107" t="s">
        <v>772</v>
      </c>
      <c r="E171" s="81">
        <v>10212000</v>
      </c>
      <c r="F171" s="81">
        <v>2553000</v>
      </c>
      <c r="G171" s="111" t="s">
        <v>508</v>
      </c>
      <c r="H171" s="31" t="s">
        <v>777</v>
      </c>
      <c r="I171" s="27" t="s">
        <v>192</v>
      </c>
      <c r="J171" s="238">
        <v>1117804356</v>
      </c>
      <c r="K171" s="7">
        <v>3</v>
      </c>
      <c r="L171" s="27" t="s">
        <v>783</v>
      </c>
      <c r="M171" s="111" t="s">
        <v>45</v>
      </c>
      <c r="N171" s="36">
        <v>46023</v>
      </c>
      <c r="O171" s="72" t="s">
        <v>779</v>
      </c>
      <c r="P171" s="73">
        <v>1006509118</v>
      </c>
      <c r="Q171" s="27" t="s">
        <v>780</v>
      </c>
      <c r="R171" s="52" t="s">
        <v>48</v>
      </c>
      <c r="S171" s="302">
        <v>120</v>
      </c>
      <c r="T171" s="36">
        <v>46023</v>
      </c>
      <c r="U171" s="17">
        <v>46142</v>
      </c>
      <c r="V171" s="111" t="s">
        <v>279</v>
      </c>
      <c r="W171" s="53" t="s">
        <v>50</v>
      </c>
      <c r="X171" s="10" t="s">
        <v>86</v>
      </c>
      <c r="Y171" s="10" t="s">
        <v>784</v>
      </c>
      <c r="AA171" s="63">
        <v>46142</v>
      </c>
      <c r="AB171" s="64">
        <v>10212000</v>
      </c>
      <c r="AC171" s="19" t="s">
        <v>4265</v>
      </c>
      <c r="AD171" s="107"/>
      <c r="AE171" s="107"/>
      <c r="AF171" s="107"/>
      <c r="AG171" s="20"/>
      <c r="AH171" s="20"/>
      <c r="AI171" s="107"/>
      <c r="AJ171" s="107"/>
      <c r="AK171" s="107"/>
      <c r="AL171" s="107"/>
      <c r="AM171" s="107"/>
      <c r="AN171" s="107"/>
      <c r="AO171" s="107"/>
      <c r="AP171" s="107"/>
      <c r="AQ171" s="107"/>
      <c r="AR171" s="107"/>
      <c r="AS171" s="61">
        <f>E171+AB171+AF171+AI171</f>
        <v>20424000</v>
      </c>
      <c r="AT171" s="36">
        <v>46234</v>
      </c>
      <c r="AU171" s="111" t="s">
        <v>53</v>
      </c>
    </row>
    <row r="172" spans="1:47" s="10" customFormat="1" ht="14.25" customHeight="1" x14ac:dyDescent="0.15">
      <c r="A172" s="23" t="s">
        <v>785</v>
      </c>
      <c r="B172" s="111" t="s">
        <v>38</v>
      </c>
      <c r="C172" s="27" t="s">
        <v>771</v>
      </c>
      <c r="D172" s="107" t="s">
        <v>772</v>
      </c>
      <c r="E172" s="81">
        <v>10212000</v>
      </c>
      <c r="F172" s="81">
        <v>2553000</v>
      </c>
      <c r="G172" s="111" t="s">
        <v>508</v>
      </c>
      <c r="H172" s="31" t="s">
        <v>777</v>
      </c>
      <c r="I172" s="27" t="s">
        <v>192</v>
      </c>
      <c r="J172" s="238">
        <v>1006503373</v>
      </c>
      <c r="K172" s="7">
        <v>4</v>
      </c>
      <c r="L172" s="27" t="s">
        <v>786</v>
      </c>
      <c r="M172" s="111" t="s">
        <v>45</v>
      </c>
      <c r="N172" s="36">
        <v>46023</v>
      </c>
      <c r="O172" s="72" t="s">
        <v>779</v>
      </c>
      <c r="P172" s="73">
        <v>1006509118</v>
      </c>
      <c r="Q172" s="27" t="s">
        <v>780</v>
      </c>
      <c r="R172" s="52" t="s">
        <v>48</v>
      </c>
      <c r="S172" s="302">
        <v>120</v>
      </c>
      <c r="T172" s="36">
        <v>46023</v>
      </c>
      <c r="U172" s="17">
        <v>46142</v>
      </c>
      <c r="V172" s="111" t="s">
        <v>279</v>
      </c>
      <c r="W172" s="53" t="s">
        <v>50</v>
      </c>
      <c r="X172" s="10" t="s">
        <v>86</v>
      </c>
      <c r="Y172" s="9" t="s">
        <v>787</v>
      </c>
      <c r="AA172" s="63">
        <v>46142</v>
      </c>
      <c r="AB172" s="64">
        <v>10212000</v>
      </c>
      <c r="AC172" s="19" t="s">
        <v>4265</v>
      </c>
      <c r="AD172" s="107"/>
      <c r="AE172" s="107"/>
      <c r="AF172" s="107"/>
      <c r="AG172" s="20"/>
      <c r="AH172" s="20"/>
      <c r="AI172" s="107"/>
      <c r="AJ172" s="107"/>
      <c r="AK172" s="107"/>
      <c r="AL172" s="107"/>
      <c r="AM172" s="107"/>
      <c r="AN172" s="107"/>
      <c r="AO172" s="107"/>
      <c r="AP172" s="107"/>
      <c r="AQ172" s="107"/>
      <c r="AR172" s="107"/>
      <c r="AS172" s="61">
        <f>E172+AB172+AF172+AI172</f>
        <v>20424000</v>
      </c>
      <c r="AT172" s="36">
        <v>46234</v>
      </c>
      <c r="AU172" s="111" t="s">
        <v>53</v>
      </c>
    </row>
    <row r="173" spans="1:47" s="10" customFormat="1" ht="14.25" customHeight="1" x14ac:dyDescent="0.15">
      <c r="A173" s="23" t="s">
        <v>788</v>
      </c>
      <c r="B173" s="111" t="s">
        <v>38</v>
      </c>
      <c r="C173" s="27" t="s">
        <v>771</v>
      </c>
      <c r="D173" s="107" t="s">
        <v>772</v>
      </c>
      <c r="E173" s="81">
        <v>10212000</v>
      </c>
      <c r="F173" s="81">
        <v>2553000</v>
      </c>
      <c r="G173" s="111" t="s">
        <v>508</v>
      </c>
      <c r="H173" s="31" t="s">
        <v>777</v>
      </c>
      <c r="I173" s="27" t="s">
        <v>192</v>
      </c>
      <c r="J173" s="238">
        <v>1006549236</v>
      </c>
      <c r="K173" s="7">
        <v>1</v>
      </c>
      <c r="L173" s="27" t="s">
        <v>789</v>
      </c>
      <c r="M173" s="111" t="s">
        <v>45</v>
      </c>
      <c r="N173" s="36">
        <v>46023</v>
      </c>
      <c r="O173" s="72" t="s">
        <v>779</v>
      </c>
      <c r="P173" s="73">
        <v>1006509118</v>
      </c>
      <c r="Q173" s="27" t="s">
        <v>780</v>
      </c>
      <c r="R173" s="52" t="s">
        <v>48</v>
      </c>
      <c r="S173" s="302">
        <v>120</v>
      </c>
      <c r="T173" s="36">
        <v>46023</v>
      </c>
      <c r="U173" s="17">
        <v>46142</v>
      </c>
      <c r="V173" s="111" t="s">
        <v>279</v>
      </c>
      <c r="W173" s="53" t="s">
        <v>50</v>
      </c>
      <c r="X173" s="10" t="s">
        <v>86</v>
      </c>
      <c r="Y173" s="9" t="s">
        <v>790</v>
      </c>
      <c r="AA173" s="63">
        <v>46142</v>
      </c>
      <c r="AB173" s="64">
        <v>10212000</v>
      </c>
      <c r="AC173" s="19" t="s">
        <v>4265</v>
      </c>
      <c r="AD173" s="107"/>
      <c r="AE173" s="107"/>
      <c r="AF173" s="107"/>
      <c r="AG173" s="20"/>
      <c r="AH173" s="20"/>
      <c r="AI173" s="107"/>
      <c r="AJ173" s="107"/>
      <c r="AK173" s="107"/>
      <c r="AL173" s="107"/>
      <c r="AM173" s="107"/>
      <c r="AN173" s="107"/>
      <c r="AO173" s="107"/>
      <c r="AP173" s="107"/>
      <c r="AQ173" s="107"/>
      <c r="AR173" s="107"/>
      <c r="AS173" s="61">
        <f>E173+AB173+AF173+AI173</f>
        <v>20424000</v>
      </c>
      <c r="AT173" s="36">
        <v>46234</v>
      </c>
      <c r="AU173" s="111" t="s">
        <v>53</v>
      </c>
    </row>
    <row r="174" spans="1:47" s="10" customFormat="1" ht="14.25" customHeight="1" x14ac:dyDescent="0.15">
      <c r="A174" s="23" t="s">
        <v>791</v>
      </c>
      <c r="B174" s="111" t="s">
        <v>38</v>
      </c>
      <c r="C174" s="27" t="s">
        <v>771</v>
      </c>
      <c r="D174" s="107" t="s">
        <v>772</v>
      </c>
      <c r="E174" s="81">
        <v>10212000</v>
      </c>
      <c r="F174" s="81">
        <v>2553000</v>
      </c>
      <c r="G174" s="111" t="s">
        <v>508</v>
      </c>
      <c r="H174" s="31" t="s">
        <v>777</v>
      </c>
      <c r="I174" s="27" t="s">
        <v>192</v>
      </c>
      <c r="J174" s="238">
        <v>1083889592</v>
      </c>
      <c r="K174" s="7">
        <v>7</v>
      </c>
      <c r="L174" s="27" t="s">
        <v>792</v>
      </c>
      <c r="M174" s="111" t="s">
        <v>45</v>
      </c>
      <c r="N174" s="36">
        <v>46023</v>
      </c>
      <c r="O174" s="72" t="s">
        <v>779</v>
      </c>
      <c r="P174" s="73">
        <v>1006509118</v>
      </c>
      <c r="Q174" s="27" t="s">
        <v>780</v>
      </c>
      <c r="R174" s="52" t="s">
        <v>48</v>
      </c>
      <c r="S174" s="302">
        <v>120</v>
      </c>
      <c r="T174" s="36">
        <v>46023</v>
      </c>
      <c r="U174" s="17">
        <v>46142</v>
      </c>
      <c r="V174" s="111" t="s">
        <v>279</v>
      </c>
      <c r="W174" s="53" t="s">
        <v>50</v>
      </c>
      <c r="X174" s="10" t="s">
        <v>86</v>
      </c>
      <c r="Y174" s="10" t="s">
        <v>793</v>
      </c>
      <c r="AA174" s="63">
        <v>46142</v>
      </c>
      <c r="AB174" s="64">
        <v>10212000</v>
      </c>
      <c r="AC174" s="19" t="s">
        <v>4265</v>
      </c>
      <c r="AD174" s="107"/>
      <c r="AE174" s="107"/>
      <c r="AF174" s="107"/>
      <c r="AG174" s="20"/>
      <c r="AH174" s="20"/>
      <c r="AI174" s="107"/>
      <c r="AJ174" s="107"/>
      <c r="AK174" s="107"/>
      <c r="AL174" s="107"/>
      <c r="AM174" s="107"/>
      <c r="AN174" s="107"/>
      <c r="AO174" s="107"/>
      <c r="AP174" s="107"/>
      <c r="AQ174" s="107"/>
      <c r="AR174" s="107"/>
      <c r="AS174" s="61">
        <f>E174+AB174+AF174+AI174</f>
        <v>20424000</v>
      </c>
      <c r="AT174" s="36">
        <v>46234</v>
      </c>
      <c r="AU174" s="111" t="s">
        <v>53</v>
      </c>
    </row>
    <row r="175" spans="1:47" s="11" customFormat="1" ht="14.25" customHeight="1" x14ac:dyDescent="0.15">
      <c r="A175" s="28" t="s">
        <v>794</v>
      </c>
      <c r="B175" s="12" t="s">
        <v>38</v>
      </c>
      <c r="C175" s="29" t="s">
        <v>771</v>
      </c>
      <c r="D175" s="12" t="s">
        <v>772</v>
      </c>
      <c r="E175" s="30">
        <v>10212000</v>
      </c>
      <c r="F175" s="30">
        <v>2553000</v>
      </c>
      <c r="G175" s="12" t="s">
        <v>508</v>
      </c>
      <c r="H175" s="29">
        <v>0</v>
      </c>
      <c r="I175" s="29" t="s">
        <v>192</v>
      </c>
      <c r="J175" s="258">
        <v>26625253</v>
      </c>
      <c r="K175" s="44"/>
      <c r="L175" s="29" t="s">
        <v>795</v>
      </c>
      <c r="M175" s="12"/>
      <c r="N175" s="46">
        <v>46023</v>
      </c>
      <c r="O175" s="76" t="s">
        <v>779</v>
      </c>
      <c r="P175" s="156">
        <v>1006509118</v>
      </c>
      <c r="Q175" s="29" t="s">
        <v>780</v>
      </c>
      <c r="R175" s="55" t="s">
        <v>48</v>
      </c>
      <c r="S175" s="303">
        <v>120</v>
      </c>
      <c r="T175" s="46">
        <v>46023</v>
      </c>
      <c r="U175" s="46">
        <v>46142</v>
      </c>
      <c r="V175" s="12" t="s">
        <v>279</v>
      </c>
      <c r="W175" s="56" t="s">
        <v>50</v>
      </c>
      <c r="X175" s="11" t="s">
        <v>86</v>
      </c>
      <c r="Y175" s="11" t="s">
        <v>796</v>
      </c>
      <c r="Z175" s="11" t="s">
        <v>269</v>
      </c>
      <c r="AA175" s="12"/>
      <c r="AB175" s="126"/>
      <c r="AC175" s="65"/>
      <c r="AD175" s="12"/>
      <c r="AE175" s="12"/>
      <c r="AF175" s="12"/>
      <c r="AG175" s="67"/>
      <c r="AH175" s="67"/>
      <c r="AI175" s="12"/>
      <c r="AJ175" s="12"/>
      <c r="AK175" s="12"/>
      <c r="AL175" s="12"/>
      <c r="AM175" s="12"/>
      <c r="AN175" s="12"/>
      <c r="AO175" s="12"/>
      <c r="AP175" s="12"/>
      <c r="AQ175" s="12"/>
      <c r="AR175" s="12"/>
      <c r="AS175" s="69"/>
      <c r="AT175" s="46"/>
      <c r="AU175" s="12"/>
    </row>
    <row r="176" spans="1:47" s="10" customFormat="1" ht="14.25" customHeight="1" x14ac:dyDescent="0.15">
      <c r="A176" s="23" t="s">
        <v>797</v>
      </c>
      <c r="B176" s="111" t="s">
        <v>38</v>
      </c>
      <c r="C176" s="27" t="s">
        <v>771</v>
      </c>
      <c r="D176" s="107" t="s">
        <v>772</v>
      </c>
      <c r="E176" s="81">
        <v>10212000</v>
      </c>
      <c r="F176" s="81">
        <v>2553000</v>
      </c>
      <c r="G176" s="111" t="s">
        <v>508</v>
      </c>
      <c r="H176" s="31" t="s">
        <v>777</v>
      </c>
      <c r="I176" s="27" t="s">
        <v>192</v>
      </c>
      <c r="J176" s="238">
        <v>1117487856</v>
      </c>
      <c r="K176" s="7">
        <v>3</v>
      </c>
      <c r="L176" s="27" t="s">
        <v>798</v>
      </c>
      <c r="M176" s="111" t="s">
        <v>45</v>
      </c>
      <c r="N176" s="36">
        <v>46023</v>
      </c>
      <c r="O176" s="72" t="s">
        <v>779</v>
      </c>
      <c r="P176" s="73">
        <v>1006509118</v>
      </c>
      <c r="Q176" s="27" t="s">
        <v>780</v>
      </c>
      <c r="R176" s="52" t="s">
        <v>48</v>
      </c>
      <c r="S176" s="302">
        <v>120</v>
      </c>
      <c r="T176" s="36">
        <v>46023</v>
      </c>
      <c r="U176" s="17">
        <v>46142</v>
      </c>
      <c r="V176" s="111" t="s">
        <v>279</v>
      </c>
      <c r="W176" s="53" t="s">
        <v>50</v>
      </c>
      <c r="X176" s="10" t="s">
        <v>86</v>
      </c>
      <c r="Y176" s="10" t="s">
        <v>799</v>
      </c>
      <c r="AA176" s="107"/>
      <c r="AB176" s="64"/>
      <c r="AC176" s="19"/>
      <c r="AD176" s="107"/>
      <c r="AE176" s="107"/>
      <c r="AF176" s="107"/>
      <c r="AG176" s="20"/>
      <c r="AH176" s="20"/>
      <c r="AI176" s="107"/>
      <c r="AJ176" s="107"/>
      <c r="AK176" s="107"/>
      <c r="AL176" s="107"/>
      <c r="AM176" s="107"/>
      <c r="AN176" s="107"/>
      <c r="AO176" s="107"/>
      <c r="AP176" s="107"/>
      <c r="AQ176" s="107"/>
      <c r="AR176" s="107"/>
      <c r="AS176" s="61">
        <f>E176+AB176+AF176+AI176</f>
        <v>10212000</v>
      </c>
      <c r="AT176" s="36">
        <f>U176</f>
        <v>46142</v>
      </c>
      <c r="AU176" s="145" t="s">
        <v>3603</v>
      </c>
    </row>
    <row r="177" spans="1:47" s="10" customFormat="1" ht="14.25" customHeight="1" x14ac:dyDescent="0.2">
      <c r="A177" s="23" t="s">
        <v>800</v>
      </c>
      <c r="B177" s="111" t="s">
        <v>38</v>
      </c>
      <c r="C177" s="27" t="s">
        <v>771</v>
      </c>
      <c r="D177" s="107" t="s">
        <v>772</v>
      </c>
      <c r="E177" s="81">
        <v>23232000</v>
      </c>
      <c r="F177" s="81">
        <v>5808000</v>
      </c>
      <c r="G177" s="31" t="s">
        <v>316</v>
      </c>
      <c r="H177" s="31" t="s">
        <v>777</v>
      </c>
      <c r="I177" s="27" t="s">
        <v>317</v>
      </c>
      <c r="J177" s="238">
        <v>1006510584</v>
      </c>
      <c r="K177" s="7">
        <v>0</v>
      </c>
      <c r="L177" s="15" t="s">
        <v>801</v>
      </c>
      <c r="M177" s="111" t="s">
        <v>45</v>
      </c>
      <c r="N177" s="36">
        <v>46023</v>
      </c>
      <c r="O177" s="16" t="s">
        <v>802</v>
      </c>
      <c r="P177" s="38">
        <v>1088337025</v>
      </c>
      <c r="Q177" s="15" t="s">
        <v>803</v>
      </c>
      <c r="R177" s="52" t="s">
        <v>48</v>
      </c>
      <c r="S177" s="302">
        <v>120</v>
      </c>
      <c r="T177" s="36">
        <v>46023</v>
      </c>
      <c r="U177" s="17">
        <v>46142</v>
      </c>
      <c r="V177" s="25" t="s">
        <v>235</v>
      </c>
      <c r="W177" s="53" t="s">
        <v>50</v>
      </c>
      <c r="X177" s="10" t="s">
        <v>86</v>
      </c>
      <c r="Y177" s="9" t="s">
        <v>804</v>
      </c>
      <c r="AA177" s="63">
        <v>46142</v>
      </c>
      <c r="AB177" s="64">
        <v>23232000</v>
      </c>
      <c r="AC177" s="19" t="s">
        <v>4262</v>
      </c>
      <c r="AD177" s="107"/>
      <c r="AE177" s="107"/>
      <c r="AF177" s="107"/>
      <c r="AG177" s="20"/>
      <c r="AH177" s="20"/>
      <c r="AI177" s="107"/>
      <c r="AJ177" s="107"/>
      <c r="AK177" s="107"/>
      <c r="AL177" s="107"/>
      <c r="AM177" s="107"/>
      <c r="AN177" s="107"/>
      <c r="AO177" s="107"/>
      <c r="AP177" s="107"/>
      <c r="AQ177" s="107"/>
      <c r="AR177" s="107"/>
      <c r="AS177" s="61">
        <f>E177+AB177+AF177+AI177</f>
        <v>46464000</v>
      </c>
      <c r="AT177" s="36">
        <v>46265</v>
      </c>
      <c r="AU177" s="111" t="s">
        <v>53</v>
      </c>
    </row>
    <row r="178" spans="1:47" s="10" customFormat="1" ht="14.25" customHeight="1" x14ac:dyDescent="0.2">
      <c r="A178" s="23" t="s">
        <v>805</v>
      </c>
      <c r="B178" s="111" t="s">
        <v>38</v>
      </c>
      <c r="C178" s="27" t="s">
        <v>771</v>
      </c>
      <c r="D178" s="107" t="s">
        <v>772</v>
      </c>
      <c r="E178" s="81">
        <v>2420000</v>
      </c>
      <c r="F178" s="81">
        <v>2420000</v>
      </c>
      <c r="G178" s="31" t="s">
        <v>316</v>
      </c>
      <c r="H178" s="31" t="s">
        <v>777</v>
      </c>
      <c r="I178" s="27" t="s">
        <v>317</v>
      </c>
      <c r="J178" s="238">
        <v>1097405264</v>
      </c>
      <c r="K178" s="7">
        <v>0</v>
      </c>
      <c r="L178" s="27" t="s">
        <v>806</v>
      </c>
      <c r="M178" s="111" t="s">
        <v>45</v>
      </c>
      <c r="N178" s="36">
        <v>46023</v>
      </c>
      <c r="O178" s="16" t="s">
        <v>802</v>
      </c>
      <c r="P178" s="38">
        <v>1088337025</v>
      </c>
      <c r="Q178" s="15" t="s">
        <v>803</v>
      </c>
      <c r="R178" s="52" t="s">
        <v>48</v>
      </c>
      <c r="S178" s="302">
        <v>31</v>
      </c>
      <c r="T178" s="36">
        <v>46023</v>
      </c>
      <c r="U178" s="17">
        <v>46053</v>
      </c>
      <c r="V178" s="25" t="s">
        <v>235</v>
      </c>
      <c r="W178" s="53" t="s">
        <v>50</v>
      </c>
      <c r="X178" s="10" t="s">
        <v>86</v>
      </c>
      <c r="Y178" s="10" t="s">
        <v>807</v>
      </c>
      <c r="AA178" s="107"/>
      <c r="AB178" s="64"/>
      <c r="AC178" s="19"/>
      <c r="AD178" s="107"/>
      <c r="AE178" s="107"/>
      <c r="AF178" s="107"/>
      <c r="AG178" s="20"/>
      <c r="AH178" s="20"/>
      <c r="AI178" s="107"/>
      <c r="AJ178" s="107"/>
      <c r="AK178" s="107"/>
      <c r="AL178" s="107"/>
      <c r="AM178" s="107"/>
      <c r="AN178" s="107"/>
      <c r="AO178" s="107"/>
      <c r="AP178" s="107"/>
      <c r="AQ178" s="107"/>
      <c r="AR178" s="107"/>
      <c r="AS178" s="61">
        <f>E178+AB178+AF178+AI178</f>
        <v>2420000</v>
      </c>
      <c r="AT178" s="36">
        <f>U178</f>
        <v>46053</v>
      </c>
      <c r="AU178" s="145" t="s">
        <v>3603</v>
      </c>
    </row>
    <row r="179" spans="1:47" s="10" customFormat="1" ht="14.25" customHeight="1" x14ac:dyDescent="0.2">
      <c r="A179" s="23" t="s">
        <v>808</v>
      </c>
      <c r="B179" s="111" t="s">
        <v>38</v>
      </c>
      <c r="C179" s="27" t="s">
        <v>771</v>
      </c>
      <c r="D179" s="107" t="s">
        <v>772</v>
      </c>
      <c r="E179" s="81">
        <v>23232000</v>
      </c>
      <c r="F179" s="81">
        <v>5808000</v>
      </c>
      <c r="G179" s="31" t="s">
        <v>316</v>
      </c>
      <c r="H179" s="31" t="s">
        <v>777</v>
      </c>
      <c r="I179" s="27" t="s">
        <v>317</v>
      </c>
      <c r="J179" s="238">
        <v>1088325871</v>
      </c>
      <c r="K179" s="7">
        <v>5</v>
      </c>
      <c r="L179" s="27" t="s">
        <v>809</v>
      </c>
      <c r="M179" s="111" t="s">
        <v>45</v>
      </c>
      <c r="N179" s="36">
        <v>46023</v>
      </c>
      <c r="O179" s="16" t="s">
        <v>802</v>
      </c>
      <c r="P179" s="38">
        <v>1088337025</v>
      </c>
      <c r="Q179" s="15" t="s">
        <v>803</v>
      </c>
      <c r="R179" s="52" t="s">
        <v>48</v>
      </c>
      <c r="S179" s="302">
        <v>120</v>
      </c>
      <c r="T179" s="36">
        <v>46023</v>
      </c>
      <c r="U179" s="17">
        <v>46142</v>
      </c>
      <c r="V179" s="25" t="s">
        <v>235</v>
      </c>
      <c r="W179" s="53" t="s">
        <v>50</v>
      </c>
      <c r="X179" s="10" t="s">
        <v>86</v>
      </c>
      <c r="Y179" s="10" t="s">
        <v>810</v>
      </c>
      <c r="AA179" s="63">
        <v>46142</v>
      </c>
      <c r="AB179" s="64">
        <v>23232000</v>
      </c>
      <c r="AC179" s="19" t="s">
        <v>4262</v>
      </c>
      <c r="AD179" s="107"/>
      <c r="AE179" s="107"/>
      <c r="AF179" s="107"/>
      <c r="AG179" s="20"/>
      <c r="AH179" s="20"/>
      <c r="AI179" s="107"/>
      <c r="AJ179" s="107"/>
      <c r="AK179" s="107"/>
      <c r="AL179" s="107"/>
      <c r="AM179" s="107"/>
      <c r="AN179" s="107"/>
      <c r="AO179" s="107"/>
      <c r="AP179" s="107"/>
      <c r="AQ179" s="107"/>
      <c r="AR179" s="107"/>
      <c r="AS179" s="61">
        <f>E179+AB179+AF179+AI179</f>
        <v>46464000</v>
      </c>
      <c r="AT179" s="36">
        <v>46265</v>
      </c>
      <c r="AU179" s="111" t="s">
        <v>53</v>
      </c>
    </row>
    <row r="180" spans="1:47" s="11" customFormat="1" ht="14.25" customHeight="1" x14ac:dyDescent="0.2">
      <c r="A180" s="28" t="s">
        <v>811</v>
      </c>
      <c r="B180" s="12" t="s">
        <v>38</v>
      </c>
      <c r="C180" s="29" t="s">
        <v>771</v>
      </c>
      <c r="D180" s="12" t="s">
        <v>772</v>
      </c>
      <c r="E180" s="30"/>
      <c r="F180" s="30"/>
      <c r="G180" s="29" t="s">
        <v>316</v>
      </c>
      <c r="H180" s="29" t="s">
        <v>777</v>
      </c>
      <c r="I180" s="78" t="s">
        <v>317</v>
      </c>
      <c r="J180" s="255">
        <v>1117547458</v>
      </c>
      <c r="K180" s="44"/>
      <c r="L180" s="78" t="s">
        <v>812</v>
      </c>
      <c r="M180" s="12"/>
      <c r="N180" s="46">
        <v>46023</v>
      </c>
      <c r="O180" s="79" t="s">
        <v>802</v>
      </c>
      <c r="P180" s="155">
        <v>1088337025</v>
      </c>
      <c r="Q180" s="78" t="s">
        <v>803</v>
      </c>
      <c r="R180" s="55" t="s">
        <v>48</v>
      </c>
      <c r="S180" s="303"/>
      <c r="T180" s="46">
        <v>46023</v>
      </c>
      <c r="U180" s="46"/>
      <c r="V180" s="13" t="s">
        <v>235</v>
      </c>
      <c r="W180" s="56" t="s">
        <v>50</v>
      </c>
      <c r="Z180" s="11" t="s">
        <v>269</v>
      </c>
      <c r="AA180" s="12"/>
      <c r="AB180" s="126"/>
      <c r="AC180" s="65"/>
      <c r="AD180" s="12"/>
      <c r="AE180" s="12"/>
      <c r="AF180" s="12"/>
      <c r="AG180" s="67"/>
      <c r="AH180" s="67"/>
      <c r="AI180" s="12"/>
      <c r="AJ180" s="12"/>
      <c r="AK180" s="12"/>
      <c r="AL180" s="12"/>
      <c r="AM180" s="12"/>
      <c r="AN180" s="12"/>
      <c r="AO180" s="12"/>
      <c r="AP180" s="12"/>
      <c r="AQ180" s="12"/>
      <c r="AR180" s="12"/>
      <c r="AS180" s="69"/>
      <c r="AT180" s="46"/>
      <c r="AU180" s="12"/>
    </row>
    <row r="181" spans="1:47" s="10" customFormat="1" ht="14.25" customHeight="1" x14ac:dyDescent="0.2">
      <c r="A181" s="23" t="s">
        <v>813</v>
      </c>
      <c r="B181" s="111" t="s">
        <v>38</v>
      </c>
      <c r="C181" s="27" t="s">
        <v>771</v>
      </c>
      <c r="D181" s="107" t="s">
        <v>772</v>
      </c>
      <c r="E181" s="81">
        <v>28800000</v>
      </c>
      <c r="F181" s="81">
        <v>7200000</v>
      </c>
      <c r="G181" s="18" t="s">
        <v>814</v>
      </c>
      <c r="H181" s="31" t="s">
        <v>777</v>
      </c>
      <c r="I181" s="27" t="s">
        <v>815</v>
      </c>
      <c r="J181" s="200">
        <v>1006509118</v>
      </c>
      <c r="K181" s="7">
        <v>1</v>
      </c>
      <c r="L181" s="27" t="s">
        <v>780</v>
      </c>
      <c r="M181" s="111" t="s">
        <v>45</v>
      </c>
      <c r="N181" s="36">
        <v>46023</v>
      </c>
      <c r="O181" s="16" t="s">
        <v>802</v>
      </c>
      <c r="P181" s="38">
        <v>1088337025</v>
      </c>
      <c r="Q181" s="15" t="s">
        <v>803</v>
      </c>
      <c r="R181" s="52" t="s">
        <v>48</v>
      </c>
      <c r="S181" s="302">
        <v>120</v>
      </c>
      <c r="T181" s="36">
        <v>46023</v>
      </c>
      <c r="U181" s="17">
        <v>46142</v>
      </c>
      <c r="V181" s="25" t="s">
        <v>235</v>
      </c>
      <c r="W181" s="53" t="s">
        <v>50</v>
      </c>
      <c r="X181" s="10" t="s">
        <v>86</v>
      </c>
      <c r="Y181" s="10" t="s">
        <v>816</v>
      </c>
      <c r="AA181" s="63">
        <v>46052</v>
      </c>
      <c r="AB181" s="64"/>
      <c r="AC181" s="19"/>
      <c r="AD181" s="107" t="s">
        <v>2984</v>
      </c>
      <c r="AE181" s="107"/>
      <c r="AF181" s="107"/>
      <c r="AG181" s="20"/>
      <c r="AH181" s="20"/>
      <c r="AI181" s="107"/>
      <c r="AJ181" s="107"/>
      <c r="AK181" s="107"/>
      <c r="AL181" s="107"/>
      <c r="AM181" s="107"/>
      <c r="AN181" s="107"/>
      <c r="AO181" s="107"/>
      <c r="AP181" s="107"/>
      <c r="AQ181" s="107"/>
      <c r="AR181" s="107"/>
      <c r="AS181" s="61">
        <f>E181+AB181+AF181+AI181</f>
        <v>28800000</v>
      </c>
      <c r="AT181" s="36">
        <f>U181</f>
        <v>46142</v>
      </c>
      <c r="AU181" s="145" t="s">
        <v>3603</v>
      </c>
    </row>
    <row r="182" spans="1:47" s="10" customFormat="1" ht="14.25" customHeight="1" x14ac:dyDescent="0.2">
      <c r="A182" s="23" t="s">
        <v>818</v>
      </c>
      <c r="B182" s="111" t="s">
        <v>38</v>
      </c>
      <c r="C182" s="27" t="s">
        <v>720</v>
      </c>
      <c r="D182" s="107" t="s">
        <v>721</v>
      </c>
      <c r="E182" s="81">
        <v>21120000</v>
      </c>
      <c r="F182" s="81">
        <v>5280000</v>
      </c>
      <c r="G182" s="31" t="s">
        <v>316</v>
      </c>
      <c r="H182" s="31" t="s">
        <v>773</v>
      </c>
      <c r="I182" s="27" t="s">
        <v>317</v>
      </c>
      <c r="J182" s="238">
        <v>1117516176</v>
      </c>
      <c r="K182" s="7">
        <v>9</v>
      </c>
      <c r="L182" s="27" t="s">
        <v>819</v>
      </c>
      <c r="M182" s="111" t="s">
        <v>45</v>
      </c>
      <c r="N182" s="36">
        <v>46023</v>
      </c>
      <c r="O182" s="16" t="s">
        <v>802</v>
      </c>
      <c r="P182" s="38">
        <v>1088337025</v>
      </c>
      <c r="Q182" s="15" t="s">
        <v>803</v>
      </c>
      <c r="R182" s="52" t="s">
        <v>48</v>
      </c>
      <c r="S182" s="302">
        <v>120</v>
      </c>
      <c r="T182" s="36">
        <v>46023</v>
      </c>
      <c r="U182" s="17">
        <v>46142</v>
      </c>
      <c r="V182" s="25" t="s">
        <v>235</v>
      </c>
      <c r="W182" s="53" t="s">
        <v>50</v>
      </c>
      <c r="X182" s="10" t="s">
        <v>86</v>
      </c>
      <c r="Y182" s="10" t="s">
        <v>820</v>
      </c>
      <c r="AA182" s="63">
        <v>46142</v>
      </c>
      <c r="AB182" s="64">
        <v>21120000</v>
      </c>
      <c r="AC182" s="19" t="s">
        <v>4262</v>
      </c>
      <c r="AD182" s="107"/>
      <c r="AE182" s="107"/>
      <c r="AF182" s="107"/>
      <c r="AG182" s="20"/>
      <c r="AH182" s="20"/>
      <c r="AI182" s="107"/>
      <c r="AJ182" s="107"/>
      <c r="AK182" s="107"/>
      <c r="AL182" s="107"/>
      <c r="AM182" s="107"/>
      <c r="AN182" s="107"/>
      <c r="AO182" s="107"/>
      <c r="AP182" s="107"/>
      <c r="AQ182" s="107"/>
      <c r="AR182" s="107"/>
      <c r="AS182" s="61">
        <f>E182+AB182+AF182+AI182</f>
        <v>42240000</v>
      </c>
      <c r="AT182" s="36">
        <v>46265</v>
      </c>
      <c r="AU182" s="111" t="s">
        <v>53</v>
      </c>
    </row>
    <row r="183" spans="1:47" s="10" customFormat="1" ht="14.25" customHeight="1" x14ac:dyDescent="0.2">
      <c r="A183" s="23" t="s">
        <v>821</v>
      </c>
      <c r="B183" s="111" t="s">
        <v>38</v>
      </c>
      <c r="C183" s="27" t="s">
        <v>720</v>
      </c>
      <c r="D183" s="107" t="s">
        <v>721</v>
      </c>
      <c r="E183" s="81">
        <v>21120000</v>
      </c>
      <c r="F183" s="81">
        <v>5280000</v>
      </c>
      <c r="G183" s="31" t="s">
        <v>316</v>
      </c>
      <c r="H183" s="31" t="s">
        <v>773</v>
      </c>
      <c r="I183" s="27" t="s">
        <v>317</v>
      </c>
      <c r="J183" s="238">
        <v>1117516509</v>
      </c>
      <c r="K183" s="7">
        <v>8</v>
      </c>
      <c r="L183" s="27" t="s">
        <v>822</v>
      </c>
      <c r="M183" s="111" t="s">
        <v>45</v>
      </c>
      <c r="N183" s="36">
        <v>46023</v>
      </c>
      <c r="O183" s="16" t="s">
        <v>802</v>
      </c>
      <c r="P183" s="38">
        <v>1088337025</v>
      </c>
      <c r="Q183" s="15" t="s">
        <v>803</v>
      </c>
      <c r="R183" s="52" t="s">
        <v>48</v>
      </c>
      <c r="S183" s="302">
        <v>120</v>
      </c>
      <c r="T183" s="36">
        <v>46023</v>
      </c>
      <c r="U183" s="17">
        <v>46142</v>
      </c>
      <c r="V183" s="25" t="s">
        <v>235</v>
      </c>
      <c r="W183" s="53" t="s">
        <v>50</v>
      </c>
      <c r="X183" s="10" t="s">
        <v>86</v>
      </c>
      <c r="Y183" s="10" t="s">
        <v>823</v>
      </c>
      <c r="AA183" s="107"/>
      <c r="AB183" s="64"/>
      <c r="AC183" s="19"/>
      <c r="AD183" s="107"/>
      <c r="AE183" s="107"/>
      <c r="AF183" s="107"/>
      <c r="AG183" s="20"/>
      <c r="AH183" s="20"/>
      <c r="AI183" s="107"/>
      <c r="AJ183" s="107"/>
      <c r="AK183" s="107"/>
      <c r="AL183" s="107"/>
      <c r="AM183" s="107"/>
      <c r="AN183" s="107"/>
      <c r="AO183" s="107"/>
      <c r="AP183" s="107"/>
      <c r="AQ183" s="107"/>
      <c r="AR183" s="107"/>
      <c r="AS183" s="61">
        <f>E183+AB183+AF183+AI183</f>
        <v>21120000</v>
      </c>
      <c r="AT183" s="36">
        <f>U183</f>
        <v>46142</v>
      </c>
      <c r="AU183" s="145" t="s">
        <v>3603</v>
      </c>
    </row>
    <row r="184" spans="1:47" s="10" customFormat="1" ht="14.25" customHeight="1" x14ac:dyDescent="0.15">
      <c r="A184" s="23" t="s">
        <v>824</v>
      </c>
      <c r="B184" s="111" t="s">
        <v>38</v>
      </c>
      <c r="C184" s="27" t="s">
        <v>720</v>
      </c>
      <c r="D184" s="107" t="s">
        <v>721</v>
      </c>
      <c r="E184" s="81">
        <v>10212000</v>
      </c>
      <c r="F184" s="81">
        <v>2553000</v>
      </c>
      <c r="G184" s="111" t="s">
        <v>191</v>
      </c>
      <c r="H184" s="3" t="s">
        <v>4169</v>
      </c>
      <c r="I184" s="27" t="s">
        <v>722</v>
      </c>
      <c r="J184" s="238">
        <v>1137624014</v>
      </c>
      <c r="K184" s="7">
        <v>1</v>
      </c>
      <c r="L184" s="27" t="s">
        <v>825</v>
      </c>
      <c r="M184" s="111" t="s">
        <v>45</v>
      </c>
      <c r="N184" s="36">
        <v>46023</v>
      </c>
      <c r="O184" s="72" t="s">
        <v>523</v>
      </c>
      <c r="P184" s="39">
        <v>1118027526</v>
      </c>
      <c r="Q184" s="14" t="s">
        <v>524</v>
      </c>
      <c r="R184" s="52" t="s">
        <v>48</v>
      </c>
      <c r="S184" s="302">
        <v>120</v>
      </c>
      <c r="T184" s="36">
        <v>46023</v>
      </c>
      <c r="U184" s="17">
        <v>46142</v>
      </c>
      <c r="V184" s="111" t="s">
        <v>279</v>
      </c>
      <c r="W184" s="53" t="s">
        <v>50</v>
      </c>
      <c r="X184" s="10" t="s">
        <v>86</v>
      </c>
      <c r="Y184" s="10" t="s">
        <v>826</v>
      </c>
      <c r="AA184" s="107"/>
      <c r="AB184" s="64"/>
      <c r="AC184" s="19"/>
      <c r="AD184" s="107"/>
      <c r="AE184" s="107"/>
      <c r="AF184" s="107"/>
      <c r="AG184" s="20"/>
      <c r="AH184" s="20"/>
      <c r="AI184" s="107"/>
      <c r="AJ184" s="107"/>
      <c r="AK184" s="107"/>
      <c r="AL184" s="107"/>
      <c r="AM184" s="107"/>
      <c r="AN184" s="107"/>
      <c r="AO184" s="107"/>
      <c r="AP184" s="107"/>
      <c r="AQ184" s="107"/>
      <c r="AR184" s="107"/>
      <c r="AS184" s="61">
        <f>E184+AB184+AF184+AI184</f>
        <v>10212000</v>
      </c>
      <c r="AT184" s="36">
        <f>U184</f>
        <v>46142</v>
      </c>
      <c r="AU184" s="145" t="s">
        <v>3603</v>
      </c>
    </row>
    <row r="185" spans="1:47" s="10" customFormat="1" ht="14.25" customHeight="1" x14ac:dyDescent="0.15">
      <c r="A185" s="23" t="s">
        <v>827</v>
      </c>
      <c r="B185" s="111" t="s">
        <v>38</v>
      </c>
      <c r="C185" s="27" t="s">
        <v>720</v>
      </c>
      <c r="D185" s="107" t="s">
        <v>721</v>
      </c>
      <c r="E185" s="81">
        <v>10212000</v>
      </c>
      <c r="F185" s="81">
        <v>2553000</v>
      </c>
      <c r="G185" s="111" t="s">
        <v>191</v>
      </c>
      <c r="H185" s="31" t="s">
        <v>521</v>
      </c>
      <c r="I185" s="27" t="s">
        <v>192</v>
      </c>
      <c r="J185" s="238">
        <v>1117517346</v>
      </c>
      <c r="K185" s="7">
        <v>9</v>
      </c>
      <c r="L185" s="27" t="s">
        <v>828</v>
      </c>
      <c r="M185" s="111" t="s">
        <v>45</v>
      </c>
      <c r="N185" s="36">
        <v>46023</v>
      </c>
      <c r="O185" s="72" t="s">
        <v>553</v>
      </c>
      <c r="P185" s="39">
        <v>1118027526</v>
      </c>
      <c r="Q185" s="14" t="s">
        <v>524</v>
      </c>
      <c r="R185" s="52" t="s">
        <v>48</v>
      </c>
      <c r="S185" s="302">
        <v>120</v>
      </c>
      <c r="T185" s="36">
        <v>46023</v>
      </c>
      <c r="U185" s="17">
        <v>46142</v>
      </c>
      <c r="V185" s="111" t="s">
        <v>279</v>
      </c>
      <c r="W185" s="53" t="s">
        <v>50</v>
      </c>
      <c r="X185" s="10" t="s">
        <v>86</v>
      </c>
      <c r="Y185" s="10" t="s">
        <v>829</v>
      </c>
      <c r="AA185" s="107"/>
      <c r="AB185" s="64"/>
      <c r="AC185" s="19"/>
      <c r="AD185" s="107"/>
      <c r="AE185" s="107"/>
      <c r="AF185" s="107"/>
      <c r="AG185" s="20"/>
      <c r="AH185" s="20"/>
      <c r="AI185" s="107"/>
      <c r="AJ185" s="107"/>
      <c r="AK185" s="107"/>
      <c r="AL185" s="107"/>
      <c r="AM185" s="107"/>
      <c r="AN185" s="107"/>
      <c r="AO185" s="107"/>
      <c r="AP185" s="107"/>
      <c r="AQ185" s="107"/>
      <c r="AR185" s="107"/>
      <c r="AS185" s="61">
        <f>E185+AB185+AF185+AI185</f>
        <v>10212000</v>
      </c>
      <c r="AT185" s="36">
        <f>U185</f>
        <v>46142</v>
      </c>
      <c r="AU185" s="145" t="s">
        <v>3603</v>
      </c>
    </row>
    <row r="186" spans="1:47" s="10" customFormat="1" ht="14.25" customHeight="1" x14ac:dyDescent="0.15">
      <c r="A186" s="23" t="s">
        <v>830</v>
      </c>
      <c r="B186" s="111" t="s">
        <v>38</v>
      </c>
      <c r="C186" s="27" t="s">
        <v>720</v>
      </c>
      <c r="D186" s="107" t="s">
        <v>721</v>
      </c>
      <c r="E186" s="81">
        <v>10212000</v>
      </c>
      <c r="F186" s="81">
        <v>2553000</v>
      </c>
      <c r="G186" s="111" t="s">
        <v>191</v>
      </c>
      <c r="H186" s="31" t="s">
        <v>521</v>
      </c>
      <c r="I186" s="27" t="s">
        <v>192</v>
      </c>
      <c r="J186" s="238">
        <v>1118028059</v>
      </c>
      <c r="K186" s="7">
        <v>5</v>
      </c>
      <c r="L186" s="27" t="s">
        <v>831</v>
      </c>
      <c r="M186" s="111" t="s">
        <v>45</v>
      </c>
      <c r="N186" s="36">
        <v>46023</v>
      </c>
      <c r="O186" s="72" t="s">
        <v>553</v>
      </c>
      <c r="P186" s="39">
        <v>1118027526</v>
      </c>
      <c r="Q186" s="14" t="s">
        <v>524</v>
      </c>
      <c r="R186" s="52" t="s">
        <v>48</v>
      </c>
      <c r="S186" s="302">
        <v>120</v>
      </c>
      <c r="T186" s="36">
        <v>46023</v>
      </c>
      <c r="U186" s="17">
        <v>46142</v>
      </c>
      <c r="V186" s="111" t="s">
        <v>279</v>
      </c>
      <c r="W186" s="53" t="s">
        <v>50</v>
      </c>
      <c r="X186" s="10" t="s">
        <v>86</v>
      </c>
      <c r="Y186" s="10" t="s">
        <v>832</v>
      </c>
      <c r="AA186" s="63">
        <v>46142</v>
      </c>
      <c r="AB186" s="64">
        <v>7992000</v>
      </c>
      <c r="AC186" s="19" t="s">
        <v>4265</v>
      </c>
      <c r="AD186" s="107"/>
      <c r="AE186" s="107"/>
      <c r="AF186" s="107"/>
      <c r="AG186" s="20"/>
      <c r="AH186" s="20"/>
      <c r="AI186" s="107"/>
      <c r="AJ186" s="107"/>
      <c r="AK186" s="107"/>
      <c r="AL186" s="107"/>
      <c r="AM186" s="107"/>
      <c r="AN186" s="107"/>
      <c r="AO186" s="107"/>
      <c r="AP186" s="107"/>
      <c r="AQ186" s="107"/>
      <c r="AR186" s="107"/>
      <c r="AS186" s="61">
        <f>E186+AB186+AF186+AI186</f>
        <v>18204000</v>
      </c>
      <c r="AT186" s="36">
        <v>46234</v>
      </c>
      <c r="AU186" s="111" t="s">
        <v>53</v>
      </c>
    </row>
    <row r="187" spans="1:47" s="10" customFormat="1" ht="14.25" customHeight="1" x14ac:dyDescent="0.15">
      <c r="A187" s="23" t="s">
        <v>833</v>
      </c>
      <c r="B187" s="111" t="s">
        <v>38</v>
      </c>
      <c r="C187" s="27" t="s">
        <v>720</v>
      </c>
      <c r="D187" s="107" t="s">
        <v>721</v>
      </c>
      <c r="E187" s="81">
        <v>10212000</v>
      </c>
      <c r="F187" s="81">
        <v>2553000</v>
      </c>
      <c r="G187" s="111" t="s">
        <v>191</v>
      </c>
      <c r="H187" s="31" t="s">
        <v>521</v>
      </c>
      <c r="I187" s="27" t="s">
        <v>192</v>
      </c>
      <c r="J187" s="238">
        <v>1010093035</v>
      </c>
      <c r="K187" s="7">
        <v>3</v>
      </c>
      <c r="L187" s="27" t="s">
        <v>834</v>
      </c>
      <c r="M187" s="111" t="s">
        <v>45</v>
      </c>
      <c r="N187" s="36">
        <v>46023</v>
      </c>
      <c r="O187" s="72" t="s">
        <v>553</v>
      </c>
      <c r="P187" s="39">
        <v>1118027526</v>
      </c>
      <c r="Q187" s="14" t="s">
        <v>524</v>
      </c>
      <c r="R187" s="52" t="s">
        <v>48</v>
      </c>
      <c r="S187" s="302">
        <v>120</v>
      </c>
      <c r="T187" s="36">
        <v>46023</v>
      </c>
      <c r="U187" s="17">
        <v>46142</v>
      </c>
      <c r="V187" s="111" t="s">
        <v>279</v>
      </c>
      <c r="W187" s="53" t="s">
        <v>50</v>
      </c>
      <c r="X187" s="10" t="s">
        <v>86</v>
      </c>
      <c r="Y187" s="10" t="s">
        <v>835</v>
      </c>
      <c r="AA187" s="63">
        <v>46118</v>
      </c>
      <c r="AB187" s="64">
        <v>529000</v>
      </c>
      <c r="AC187" s="19"/>
      <c r="AD187" s="107"/>
      <c r="AE187" s="63">
        <v>46142</v>
      </c>
      <c r="AF187" s="64">
        <v>8640000</v>
      </c>
      <c r="AG187" s="19" t="s">
        <v>4265</v>
      </c>
      <c r="AH187" s="20"/>
      <c r="AI187" s="107"/>
      <c r="AJ187" s="107"/>
      <c r="AK187" s="107"/>
      <c r="AL187" s="107"/>
      <c r="AM187" s="107"/>
      <c r="AN187" s="107"/>
      <c r="AO187" s="107"/>
      <c r="AP187" s="107"/>
      <c r="AQ187" s="107"/>
      <c r="AR187" s="107"/>
      <c r="AS187" s="61">
        <f>E187+AB187+AF187+AI187</f>
        <v>19381000</v>
      </c>
      <c r="AT187" s="36">
        <v>46234</v>
      </c>
      <c r="AU187" s="111" t="s">
        <v>53</v>
      </c>
    </row>
    <row r="188" spans="1:47" s="10" customFormat="1" ht="14.25" customHeight="1" x14ac:dyDescent="0.15">
      <c r="A188" s="23" t="s">
        <v>836</v>
      </c>
      <c r="B188" s="111" t="s">
        <v>38</v>
      </c>
      <c r="C188" s="27" t="s">
        <v>720</v>
      </c>
      <c r="D188" s="107" t="s">
        <v>721</v>
      </c>
      <c r="E188" s="81">
        <v>10212000</v>
      </c>
      <c r="F188" s="81">
        <v>2553000</v>
      </c>
      <c r="G188" s="111" t="s">
        <v>191</v>
      </c>
      <c r="H188" s="3" t="s">
        <v>4169</v>
      </c>
      <c r="I188" s="35" t="s">
        <v>192</v>
      </c>
      <c r="J188" s="238">
        <v>1117553952</v>
      </c>
      <c r="K188" s="7">
        <v>5</v>
      </c>
      <c r="L188" s="27" t="s">
        <v>837</v>
      </c>
      <c r="M188" s="111" t="s">
        <v>45</v>
      </c>
      <c r="N188" s="36">
        <v>46023</v>
      </c>
      <c r="O188" s="72" t="s">
        <v>523</v>
      </c>
      <c r="P188" s="39">
        <v>1118027526</v>
      </c>
      <c r="Q188" s="14" t="s">
        <v>524</v>
      </c>
      <c r="R188" s="52" t="s">
        <v>48</v>
      </c>
      <c r="S188" s="302">
        <v>120</v>
      </c>
      <c r="T188" s="36">
        <v>46023</v>
      </c>
      <c r="U188" s="17">
        <v>46142</v>
      </c>
      <c r="V188" s="111" t="s">
        <v>279</v>
      </c>
      <c r="W188" s="53" t="s">
        <v>50</v>
      </c>
      <c r="X188" s="10" t="s">
        <v>86</v>
      </c>
      <c r="Y188" s="10" t="s">
        <v>838</v>
      </c>
      <c r="AA188" s="63">
        <v>46142</v>
      </c>
      <c r="AB188" s="64">
        <v>7992000</v>
      </c>
      <c r="AC188" s="19" t="s">
        <v>4265</v>
      </c>
      <c r="AD188" s="107"/>
      <c r="AE188" s="107"/>
      <c r="AF188" s="107"/>
      <c r="AG188" s="20"/>
      <c r="AH188" s="20"/>
      <c r="AI188" s="107"/>
      <c r="AJ188" s="107"/>
      <c r="AK188" s="107"/>
      <c r="AL188" s="107"/>
      <c r="AM188" s="107"/>
      <c r="AN188" s="107"/>
      <c r="AO188" s="107"/>
      <c r="AP188" s="107"/>
      <c r="AQ188" s="107"/>
      <c r="AR188" s="107"/>
      <c r="AS188" s="61">
        <f>E188+AB188+AF188+AI188</f>
        <v>18204000</v>
      </c>
      <c r="AT188" s="36">
        <v>46234</v>
      </c>
      <c r="AU188" s="111" t="s">
        <v>53</v>
      </c>
    </row>
    <row r="189" spans="1:47" s="10" customFormat="1" ht="14.25" customHeight="1" x14ac:dyDescent="0.15">
      <c r="A189" s="23" t="s">
        <v>839</v>
      </c>
      <c r="B189" s="111" t="s">
        <v>38</v>
      </c>
      <c r="C189" s="27" t="s">
        <v>720</v>
      </c>
      <c r="D189" s="107" t="s">
        <v>721</v>
      </c>
      <c r="E189" s="81">
        <v>10212000</v>
      </c>
      <c r="F189" s="81">
        <v>2553000</v>
      </c>
      <c r="G189" s="111" t="s">
        <v>191</v>
      </c>
      <c r="H189" s="31" t="s">
        <v>521</v>
      </c>
      <c r="I189" s="27" t="s">
        <v>192</v>
      </c>
      <c r="J189" s="238">
        <v>1006509919</v>
      </c>
      <c r="K189" s="7">
        <v>2</v>
      </c>
      <c r="L189" s="27" t="s">
        <v>840</v>
      </c>
      <c r="M189" s="111" t="s">
        <v>45</v>
      </c>
      <c r="N189" s="36">
        <v>46023</v>
      </c>
      <c r="O189" s="72" t="s">
        <v>553</v>
      </c>
      <c r="P189" s="39">
        <v>1118027526</v>
      </c>
      <c r="Q189" s="14" t="s">
        <v>524</v>
      </c>
      <c r="R189" s="52" t="s">
        <v>48</v>
      </c>
      <c r="S189" s="302">
        <v>120</v>
      </c>
      <c r="T189" s="36">
        <v>46023</v>
      </c>
      <c r="U189" s="17">
        <v>46142</v>
      </c>
      <c r="V189" s="111" t="s">
        <v>279</v>
      </c>
      <c r="W189" s="53" t="s">
        <v>50</v>
      </c>
      <c r="X189" s="10" t="s">
        <v>86</v>
      </c>
      <c r="Y189" s="10" t="s">
        <v>841</v>
      </c>
      <c r="AA189" s="63">
        <v>46142</v>
      </c>
      <c r="AB189" s="64">
        <v>7992000</v>
      </c>
      <c r="AC189" s="19" t="s">
        <v>4265</v>
      </c>
      <c r="AD189" s="107"/>
      <c r="AE189" s="107"/>
      <c r="AF189" s="107"/>
      <c r="AG189" s="20"/>
      <c r="AH189" s="20"/>
      <c r="AI189" s="107"/>
      <c r="AJ189" s="107"/>
      <c r="AK189" s="107"/>
      <c r="AL189" s="107"/>
      <c r="AM189" s="107"/>
      <c r="AN189" s="107"/>
      <c r="AO189" s="107"/>
      <c r="AP189" s="107"/>
      <c r="AQ189" s="107"/>
      <c r="AR189" s="107"/>
      <c r="AS189" s="61">
        <f>E189+AB189+AF189+AI189</f>
        <v>18204000</v>
      </c>
      <c r="AT189" s="36">
        <v>46234</v>
      </c>
      <c r="AU189" s="111" t="s">
        <v>53</v>
      </c>
    </row>
    <row r="190" spans="1:47" s="10" customFormat="1" ht="14.25" customHeight="1" x14ac:dyDescent="0.15">
      <c r="A190" s="23" t="s">
        <v>842</v>
      </c>
      <c r="B190" s="111" t="s">
        <v>38</v>
      </c>
      <c r="C190" s="27" t="s">
        <v>720</v>
      </c>
      <c r="D190" s="107" t="s">
        <v>721</v>
      </c>
      <c r="E190" s="81">
        <v>10212000</v>
      </c>
      <c r="F190" s="81">
        <v>2553000</v>
      </c>
      <c r="G190" s="111" t="s">
        <v>191</v>
      </c>
      <c r="H190" s="31" t="s">
        <v>521</v>
      </c>
      <c r="I190" s="27" t="s">
        <v>192</v>
      </c>
      <c r="J190" s="238">
        <v>1117550840</v>
      </c>
      <c r="K190" s="7">
        <v>5</v>
      </c>
      <c r="L190" s="27" t="s">
        <v>843</v>
      </c>
      <c r="M190" s="111" t="s">
        <v>45</v>
      </c>
      <c r="N190" s="36">
        <v>46023</v>
      </c>
      <c r="O190" s="72" t="s">
        <v>553</v>
      </c>
      <c r="P190" s="39">
        <v>1118027526</v>
      </c>
      <c r="Q190" s="14" t="s">
        <v>524</v>
      </c>
      <c r="R190" s="52" t="s">
        <v>48</v>
      </c>
      <c r="S190" s="302">
        <v>120</v>
      </c>
      <c r="T190" s="36">
        <v>46023</v>
      </c>
      <c r="U190" s="17">
        <v>46142</v>
      </c>
      <c r="V190" s="111" t="s">
        <v>279</v>
      </c>
      <c r="W190" s="53" t="s">
        <v>50</v>
      </c>
      <c r="X190" s="10" t="s">
        <v>86</v>
      </c>
      <c r="Y190" s="10" t="s">
        <v>844</v>
      </c>
      <c r="AA190" s="63">
        <v>46142</v>
      </c>
      <c r="AB190" s="64">
        <v>7992000</v>
      </c>
      <c r="AC190" s="19" t="s">
        <v>4265</v>
      </c>
      <c r="AD190" s="107"/>
      <c r="AE190" s="107"/>
      <c r="AF190" s="107"/>
      <c r="AG190" s="20"/>
      <c r="AH190" s="20"/>
      <c r="AI190" s="107"/>
      <c r="AJ190" s="107"/>
      <c r="AK190" s="107"/>
      <c r="AL190" s="107"/>
      <c r="AM190" s="107"/>
      <c r="AN190" s="107"/>
      <c r="AO190" s="107"/>
      <c r="AP190" s="107"/>
      <c r="AQ190" s="107"/>
      <c r="AR190" s="107"/>
      <c r="AS190" s="61">
        <f>E190+AB190+AF190+AI190</f>
        <v>18204000</v>
      </c>
      <c r="AT190" s="36">
        <v>46234</v>
      </c>
      <c r="AU190" s="111" t="s">
        <v>53</v>
      </c>
    </row>
    <row r="191" spans="1:47" s="10" customFormat="1" ht="14.25" customHeight="1" x14ac:dyDescent="0.2">
      <c r="A191" s="23" t="s">
        <v>845</v>
      </c>
      <c r="B191" s="111" t="s">
        <v>38</v>
      </c>
      <c r="C191" s="27" t="s">
        <v>397</v>
      </c>
      <c r="D191" s="107" t="s">
        <v>398</v>
      </c>
      <c r="E191" s="81">
        <v>11040000</v>
      </c>
      <c r="F191" s="81">
        <v>2760000</v>
      </c>
      <c r="G191" s="111" t="s">
        <v>508</v>
      </c>
      <c r="H191" s="3" t="s">
        <v>4169</v>
      </c>
      <c r="I191" s="27" t="s">
        <v>192</v>
      </c>
      <c r="J191" s="238">
        <v>1117491008</v>
      </c>
      <c r="K191" s="7">
        <v>1</v>
      </c>
      <c r="L191" s="27" t="s">
        <v>846</v>
      </c>
      <c r="M191" s="111" t="s">
        <v>45</v>
      </c>
      <c r="N191" s="36">
        <v>46023</v>
      </c>
      <c r="O191" s="42" t="s">
        <v>511</v>
      </c>
      <c r="P191" s="38">
        <v>36111698</v>
      </c>
      <c r="Q191" s="138" t="s">
        <v>512</v>
      </c>
      <c r="R191" s="52" t="s">
        <v>48</v>
      </c>
      <c r="S191" s="302">
        <v>120</v>
      </c>
      <c r="T191" s="36">
        <v>46023</v>
      </c>
      <c r="U191" s="17">
        <v>46142</v>
      </c>
      <c r="V191" s="111" t="s">
        <v>279</v>
      </c>
      <c r="W191" s="53" t="s">
        <v>50</v>
      </c>
      <c r="X191" s="10" t="s">
        <v>86</v>
      </c>
      <c r="Y191" s="10" t="s">
        <v>847</v>
      </c>
      <c r="AA191" s="63">
        <v>46142</v>
      </c>
      <c r="AB191" s="64">
        <v>8640000</v>
      </c>
      <c r="AC191" s="19" t="s">
        <v>4265</v>
      </c>
      <c r="AD191" s="107"/>
      <c r="AE191" s="107"/>
      <c r="AF191" s="107"/>
      <c r="AG191" s="20"/>
      <c r="AH191" s="20"/>
      <c r="AI191" s="107"/>
      <c r="AJ191" s="107"/>
      <c r="AK191" s="107"/>
      <c r="AL191" s="107"/>
      <c r="AM191" s="107"/>
      <c r="AN191" s="107"/>
      <c r="AO191" s="107"/>
      <c r="AP191" s="107"/>
      <c r="AQ191" s="107"/>
      <c r="AR191" s="107"/>
      <c r="AS191" s="61">
        <f>E191+AB191+AF191+AI191</f>
        <v>19680000</v>
      </c>
      <c r="AT191" s="36">
        <v>46234</v>
      </c>
      <c r="AU191" s="111" t="s">
        <v>53</v>
      </c>
    </row>
    <row r="192" spans="1:47" s="10" customFormat="1" ht="14.25" customHeight="1" x14ac:dyDescent="0.2">
      <c r="A192" s="23" t="s">
        <v>848</v>
      </c>
      <c r="B192" s="111" t="s">
        <v>38</v>
      </c>
      <c r="C192" s="27" t="s">
        <v>397</v>
      </c>
      <c r="D192" s="107" t="s">
        <v>398</v>
      </c>
      <c r="E192" s="81">
        <v>11040000</v>
      </c>
      <c r="F192" s="81">
        <v>2760000</v>
      </c>
      <c r="G192" s="111" t="s">
        <v>508</v>
      </c>
      <c r="H192" s="3" t="s">
        <v>4169</v>
      </c>
      <c r="I192" s="27" t="s">
        <v>192</v>
      </c>
      <c r="J192" s="238">
        <v>1119581051</v>
      </c>
      <c r="K192" s="7">
        <v>0</v>
      </c>
      <c r="L192" s="27" t="s">
        <v>849</v>
      </c>
      <c r="M192" s="111" t="s">
        <v>45</v>
      </c>
      <c r="N192" s="36">
        <v>46023</v>
      </c>
      <c r="O192" s="42" t="s">
        <v>511</v>
      </c>
      <c r="P192" s="38">
        <v>36111698</v>
      </c>
      <c r="Q192" s="138" t="s">
        <v>512</v>
      </c>
      <c r="R192" s="52" t="s">
        <v>48</v>
      </c>
      <c r="S192" s="302">
        <v>120</v>
      </c>
      <c r="T192" s="36">
        <v>46023</v>
      </c>
      <c r="U192" s="17">
        <v>46142</v>
      </c>
      <c r="V192" s="111" t="s">
        <v>279</v>
      </c>
      <c r="W192" s="53" t="s">
        <v>50</v>
      </c>
      <c r="X192" s="10" t="s">
        <v>86</v>
      </c>
      <c r="Y192" s="10" t="s">
        <v>850</v>
      </c>
      <c r="AA192" s="107"/>
      <c r="AB192" s="64"/>
      <c r="AC192" s="19"/>
      <c r="AD192" s="107"/>
      <c r="AE192" s="107"/>
      <c r="AF192" s="107"/>
      <c r="AG192" s="20"/>
      <c r="AH192" s="20"/>
      <c r="AI192" s="107"/>
      <c r="AJ192" s="107"/>
      <c r="AK192" s="107"/>
      <c r="AL192" s="107"/>
      <c r="AM192" s="107"/>
      <c r="AN192" s="107"/>
      <c r="AO192" s="107"/>
      <c r="AP192" s="107"/>
      <c r="AQ192" s="107"/>
      <c r="AR192" s="107"/>
      <c r="AS192" s="61">
        <f>E192+AB192+AF192+AI192</f>
        <v>11040000</v>
      </c>
      <c r="AT192" s="36">
        <f>U192</f>
        <v>46142</v>
      </c>
      <c r="AU192" s="145" t="s">
        <v>3603</v>
      </c>
    </row>
    <row r="193" spans="1:47" s="10" customFormat="1" ht="14.25" customHeight="1" x14ac:dyDescent="0.2">
      <c r="A193" s="23" t="s">
        <v>851</v>
      </c>
      <c r="B193" s="111" t="s">
        <v>38</v>
      </c>
      <c r="C193" s="27" t="s">
        <v>397</v>
      </c>
      <c r="D193" s="107" t="s">
        <v>398</v>
      </c>
      <c r="E193" s="81">
        <v>11040000</v>
      </c>
      <c r="F193" s="81">
        <v>2760000</v>
      </c>
      <c r="G193" s="111" t="s">
        <v>508</v>
      </c>
      <c r="H193" s="3" t="s">
        <v>4169</v>
      </c>
      <c r="I193" s="27" t="s">
        <v>192</v>
      </c>
      <c r="J193" s="238">
        <v>40077802</v>
      </c>
      <c r="K193" s="7">
        <v>7</v>
      </c>
      <c r="L193" s="27" t="s">
        <v>852</v>
      </c>
      <c r="M193" s="111" t="s">
        <v>45</v>
      </c>
      <c r="N193" s="36">
        <v>46023</v>
      </c>
      <c r="O193" s="42" t="s">
        <v>511</v>
      </c>
      <c r="P193" s="38">
        <v>36111698</v>
      </c>
      <c r="Q193" s="138" t="s">
        <v>512</v>
      </c>
      <c r="R193" s="52" t="s">
        <v>48</v>
      </c>
      <c r="S193" s="302">
        <v>120</v>
      </c>
      <c r="T193" s="36">
        <v>46023</v>
      </c>
      <c r="U193" s="17">
        <v>46142</v>
      </c>
      <c r="V193" s="111" t="s">
        <v>279</v>
      </c>
      <c r="W193" s="53" t="s">
        <v>50</v>
      </c>
      <c r="X193" s="10" t="s">
        <v>86</v>
      </c>
      <c r="Y193" s="10" t="s">
        <v>853</v>
      </c>
      <c r="AA193" s="107"/>
      <c r="AB193" s="64"/>
      <c r="AC193" s="19"/>
      <c r="AD193" s="107"/>
      <c r="AE193" s="107"/>
      <c r="AF193" s="107"/>
      <c r="AG193" s="20"/>
      <c r="AH193" s="20"/>
      <c r="AI193" s="107"/>
      <c r="AJ193" s="107"/>
      <c r="AK193" s="107"/>
      <c r="AL193" s="107"/>
      <c r="AM193" s="107"/>
      <c r="AN193" s="107"/>
      <c r="AO193" s="107"/>
      <c r="AP193" s="107"/>
      <c r="AQ193" s="107"/>
      <c r="AR193" s="107"/>
      <c r="AS193" s="61">
        <f>E193+AB193+AF193+AI193</f>
        <v>11040000</v>
      </c>
      <c r="AT193" s="36">
        <f>U193</f>
        <v>46142</v>
      </c>
      <c r="AU193" s="145" t="s">
        <v>3603</v>
      </c>
    </row>
    <row r="194" spans="1:47" s="10" customFormat="1" ht="14.25" customHeight="1" x14ac:dyDescent="0.2">
      <c r="A194" s="23" t="s">
        <v>854</v>
      </c>
      <c r="B194" s="111" t="s">
        <v>38</v>
      </c>
      <c r="C194" s="27" t="s">
        <v>397</v>
      </c>
      <c r="D194" s="107" t="s">
        <v>398</v>
      </c>
      <c r="E194" s="81">
        <v>11040000</v>
      </c>
      <c r="F194" s="81">
        <v>2760000</v>
      </c>
      <c r="G194" s="111" t="s">
        <v>508</v>
      </c>
      <c r="H194" s="3" t="s">
        <v>4169</v>
      </c>
      <c r="I194" s="27" t="s">
        <v>192</v>
      </c>
      <c r="J194" s="238">
        <v>1117502278</v>
      </c>
      <c r="K194" s="7">
        <v>0</v>
      </c>
      <c r="L194" s="27" t="s">
        <v>855</v>
      </c>
      <c r="M194" s="111" t="s">
        <v>45</v>
      </c>
      <c r="N194" s="36">
        <v>46023</v>
      </c>
      <c r="O194" s="42" t="s">
        <v>511</v>
      </c>
      <c r="P194" s="38">
        <v>36111698</v>
      </c>
      <c r="Q194" s="138" t="s">
        <v>512</v>
      </c>
      <c r="R194" s="52" t="s">
        <v>48</v>
      </c>
      <c r="S194" s="302">
        <v>120</v>
      </c>
      <c r="T194" s="36">
        <v>46023</v>
      </c>
      <c r="U194" s="17">
        <v>46142</v>
      </c>
      <c r="V194" s="111" t="s">
        <v>279</v>
      </c>
      <c r="W194" s="53" t="s">
        <v>50</v>
      </c>
      <c r="X194" s="10" t="s">
        <v>86</v>
      </c>
      <c r="Y194" s="10" t="s">
        <v>856</v>
      </c>
      <c r="AA194" s="107"/>
      <c r="AB194" s="64"/>
      <c r="AC194" s="19"/>
      <c r="AD194" s="107"/>
      <c r="AE194" s="107"/>
      <c r="AF194" s="107"/>
      <c r="AG194" s="20"/>
      <c r="AH194" s="20"/>
      <c r="AI194" s="107"/>
      <c r="AJ194" s="107"/>
      <c r="AK194" s="107"/>
      <c r="AL194" s="107"/>
      <c r="AM194" s="107"/>
      <c r="AN194" s="107"/>
      <c r="AO194" s="107"/>
      <c r="AP194" s="107"/>
      <c r="AQ194" s="107"/>
      <c r="AR194" s="107"/>
      <c r="AS194" s="61">
        <f>E194+AB194+AF194+AI194</f>
        <v>11040000</v>
      </c>
      <c r="AT194" s="36">
        <f>U194</f>
        <v>46142</v>
      </c>
      <c r="AU194" s="145" t="s">
        <v>3603</v>
      </c>
    </row>
    <row r="195" spans="1:47" s="10" customFormat="1" ht="14.25" customHeight="1" x14ac:dyDescent="0.2">
      <c r="A195" s="23" t="s">
        <v>857</v>
      </c>
      <c r="B195" s="111" t="s">
        <v>38</v>
      </c>
      <c r="C195" s="27" t="s">
        <v>397</v>
      </c>
      <c r="D195" s="107" t="s">
        <v>398</v>
      </c>
      <c r="E195" s="81">
        <v>11040000</v>
      </c>
      <c r="F195" s="81">
        <v>2760000</v>
      </c>
      <c r="G195" s="111" t="s">
        <v>508</v>
      </c>
      <c r="H195" s="3" t="s">
        <v>4169</v>
      </c>
      <c r="I195" s="27" t="s">
        <v>192</v>
      </c>
      <c r="J195" s="238">
        <v>1117539707</v>
      </c>
      <c r="K195" s="7">
        <v>9</v>
      </c>
      <c r="L195" s="27" t="s">
        <v>858</v>
      </c>
      <c r="M195" s="111" t="s">
        <v>45</v>
      </c>
      <c r="N195" s="36">
        <v>46023</v>
      </c>
      <c r="O195" s="42" t="s">
        <v>511</v>
      </c>
      <c r="P195" s="38">
        <v>36111698</v>
      </c>
      <c r="Q195" s="138" t="s">
        <v>512</v>
      </c>
      <c r="R195" s="52" t="s">
        <v>48</v>
      </c>
      <c r="S195" s="302">
        <v>120</v>
      </c>
      <c r="T195" s="36">
        <v>46023</v>
      </c>
      <c r="U195" s="17">
        <v>46142</v>
      </c>
      <c r="V195" s="111" t="s">
        <v>279</v>
      </c>
      <c r="W195" s="53" t="s">
        <v>50</v>
      </c>
      <c r="X195" s="10" t="s">
        <v>86</v>
      </c>
      <c r="Y195" s="10" t="s">
        <v>859</v>
      </c>
      <c r="AA195" s="63">
        <v>46142</v>
      </c>
      <c r="AB195" s="64">
        <v>8640000</v>
      </c>
      <c r="AC195" s="19" t="s">
        <v>4265</v>
      </c>
      <c r="AD195" s="107"/>
      <c r="AE195" s="107"/>
      <c r="AF195" s="107"/>
      <c r="AG195" s="20"/>
      <c r="AH195" s="20"/>
      <c r="AI195" s="107"/>
      <c r="AJ195" s="107"/>
      <c r="AK195" s="107"/>
      <c r="AL195" s="107"/>
      <c r="AM195" s="107"/>
      <c r="AN195" s="107"/>
      <c r="AO195" s="107"/>
      <c r="AP195" s="107"/>
      <c r="AQ195" s="107"/>
      <c r="AR195" s="107"/>
      <c r="AS195" s="61">
        <f>E195+AB195+AF195+AI195</f>
        <v>19680000</v>
      </c>
      <c r="AT195" s="36">
        <v>46234</v>
      </c>
      <c r="AU195" s="111" t="s">
        <v>53</v>
      </c>
    </row>
    <row r="196" spans="1:47" s="10" customFormat="1" ht="14.25" customHeight="1" x14ac:dyDescent="0.2">
      <c r="A196" s="23" t="s">
        <v>860</v>
      </c>
      <c r="B196" s="111" t="s">
        <v>38</v>
      </c>
      <c r="C196" s="27" t="s">
        <v>397</v>
      </c>
      <c r="D196" s="107" t="s">
        <v>398</v>
      </c>
      <c r="E196" s="81">
        <v>11040000</v>
      </c>
      <c r="F196" s="81">
        <v>2760000</v>
      </c>
      <c r="G196" s="111" t="s">
        <v>508</v>
      </c>
      <c r="H196" s="3" t="s">
        <v>4169</v>
      </c>
      <c r="I196" s="27" t="s">
        <v>192</v>
      </c>
      <c r="J196" s="238">
        <v>1117504964</v>
      </c>
      <c r="K196" s="7">
        <v>4</v>
      </c>
      <c r="L196" s="27" t="s">
        <v>861</v>
      </c>
      <c r="M196" s="111" t="s">
        <v>45</v>
      </c>
      <c r="N196" s="36">
        <v>46023</v>
      </c>
      <c r="O196" s="42" t="s">
        <v>511</v>
      </c>
      <c r="P196" s="38">
        <v>36111698</v>
      </c>
      <c r="Q196" s="138" t="s">
        <v>512</v>
      </c>
      <c r="R196" s="52" t="s">
        <v>48</v>
      </c>
      <c r="S196" s="302">
        <v>120</v>
      </c>
      <c r="T196" s="36">
        <v>46023</v>
      </c>
      <c r="U196" s="17">
        <v>46142</v>
      </c>
      <c r="V196" s="111" t="s">
        <v>279</v>
      </c>
      <c r="W196" s="53" t="s">
        <v>50</v>
      </c>
      <c r="X196" s="10" t="s">
        <v>86</v>
      </c>
      <c r="Y196" s="10" t="s">
        <v>862</v>
      </c>
      <c r="AA196" s="63">
        <v>46142</v>
      </c>
      <c r="AB196" s="64">
        <v>8640000</v>
      </c>
      <c r="AC196" s="19" t="s">
        <v>4265</v>
      </c>
      <c r="AD196" s="107"/>
      <c r="AE196" s="107"/>
      <c r="AF196" s="107"/>
      <c r="AG196" s="20"/>
      <c r="AH196" s="20"/>
      <c r="AI196" s="107"/>
      <c r="AJ196" s="107"/>
      <c r="AK196" s="107"/>
      <c r="AL196" s="107"/>
      <c r="AM196" s="107"/>
      <c r="AN196" s="107"/>
      <c r="AO196" s="107"/>
      <c r="AP196" s="107"/>
      <c r="AQ196" s="107"/>
      <c r="AR196" s="107"/>
      <c r="AS196" s="61">
        <f>E196+AB196+AF196+AI196</f>
        <v>19680000</v>
      </c>
      <c r="AT196" s="36">
        <v>46234</v>
      </c>
      <c r="AU196" s="111" t="s">
        <v>53</v>
      </c>
    </row>
    <row r="197" spans="1:47" s="10" customFormat="1" ht="14.25" customHeight="1" x14ac:dyDescent="0.2">
      <c r="A197" s="23" t="s">
        <v>863</v>
      </c>
      <c r="B197" s="111" t="s">
        <v>38</v>
      </c>
      <c r="C197" s="27" t="s">
        <v>397</v>
      </c>
      <c r="D197" s="107" t="s">
        <v>398</v>
      </c>
      <c r="E197" s="81">
        <v>11040000</v>
      </c>
      <c r="F197" s="81">
        <v>2760000</v>
      </c>
      <c r="G197" s="111" t="s">
        <v>508</v>
      </c>
      <c r="H197" s="3" t="s">
        <v>4169</v>
      </c>
      <c r="I197" s="27" t="s">
        <v>192</v>
      </c>
      <c r="J197" s="238">
        <v>40611011</v>
      </c>
      <c r="K197" s="7">
        <v>9</v>
      </c>
      <c r="L197" s="27" t="s">
        <v>864</v>
      </c>
      <c r="M197" s="111" t="s">
        <v>45</v>
      </c>
      <c r="N197" s="36">
        <v>46023</v>
      </c>
      <c r="O197" s="42" t="s">
        <v>511</v>
      </c>
      <c r="P197" s="38">
        <v>36111698</v>
      </c>
      <c r="Q197" s="138" t="s">
        <v>512</v>
      </c>
      <c r="R197" s="52" t="s">
        <v>48</v>
      </c>
      <c r="S197" s="302">
        <v>120</v>
      </c>
      <c r="T197" s="36">
        <v>46023</v>
      </c>
      <c r="U197" s="17">
        <v>46142</v>
      </c>
      <c r="V197" s="111" t="s">
        <v>279</v>
      </c>
      <c r="W197" s="53" t="s">
        <v>50</v>
      </c>
      <c r="X197" s="10" t="s">
        <v>86</v>
      </c>
      <c r="Y197" s="10" t="s">
        <v>865</v>
      </c>
      <c r="AA197" s="63">
        <v>46142</v>
      </c>
      <c r="AB197" s="64">
        <v>8640000</v>
      </c>
      <c r="AC197" s="19" t="s">
        <v>4265</v>
      </c>
      <c r="AD197" s="107"/>
      <c r="AE197" s="107"/>
      <c r="AF197" s="107"/>
      <c r="AG197" s="20"/>
      <c r="AH197" s="20"/>
      <c r="AI197" s="107"/>
      <c r="AJ197" s="107"/>
      <c r="AK197" s="107"/>
      <c r="AL197" s="107"/>
      <c r="AM197" s="107"/>
      <c r="AN197" s="107"/>
      <c r="AO197" s="107"/>
      <c r="AP197" s="107"/>
      <c r="AQ197" s="107"/>
      <c r="AR197" s="107"/>
      <c r="AS197" s="61">
        <f>E197+AB197+AF197+AI197</f>
        <v>19680000</v>
      </c>
      <c r="AT197" s="36">
        <v>46234</v>
      </c>
      <c r="AU197" s="111" t="s">
        <v>53</v>
      </c>
    </row>
    <row r="198" spans="1:47" s="10" customFormat="1" ht="14.25" customHeight="1" x14ac:dyDescent="0.2">
      <c r="A198" s="23" t="s">
        <v>866</v>
      </c>
      <c r="B198" s="111" t="s">
        <v>38</v>
      </c>
      <c r="C198" s="27" t="s">
        <v>397</v>
      </c>
      <c r="D198" s="107" t="s">
        <v>398</v>
      </c>
      <c r="E198" s="81">
        <v>11040000</v>
      </c>
      <c r="F198" s="81">
        <v>2760000</v>
      </c>
      <c r="G198" s="111" t="s">
        <v>508</v>
      </c>
      <c r="H198" s="3" t="s">
        <v>4169</v>
      </c>
      <c r="I198" s="27" t="s">
        <v>192</v>
      </c>
      <c r="J198" s="238">
        <v>1118468573</v>
      </c>
      <c r="K198" s="7">
        <v>7</v>
      </c>
      <c r="L198" s="27" t="s">
        <v>867</v>
      </c>
      <c r="M198" s="111" t="s">
        <v>45</v>
      </c>
      <c r="N198" s="36">
        <v>46023</v>
      </c>
      <c r="O198" s="42" t="s">
        <v>511</v>
      </c>
      <c r="P198" s="38">
        <v>36111698</v>
      </c>
      <c r="Q198" s="138" t="s">
        <v>512</v>
      </c>
      <c r="R198" s="52" t="s">
        <v>48</v>
      </c>
      <c r="S198" s="302">
        <v>120</v>
      </c>
      <c r="T198" s="36">
        <v>46023</v>
      </c>
      <c r="U198" s="17">
        <v>46142</v>
      </c>
      <c r="V198" s="111" t="s">
        <v>279</v>
      </c>
      <c r="W198" s="53" t="s">
        <v>50</v>
      </c>
      <c r="X198" s="10" t="s">
        <v>86</v>
      </c>
      <c r="Y198" s="10" t="s">
        <v>868</v>
      </c>
      <c r="AA198" s="107"/>
      <c r="AB198" s="64"/>
      <c r="AC198" s="19"/>
      <c r="AD198" s="107"/>
      <c r="AE198" s="107"/>
      <c r="AF198" s="107"/>
      <c r="AG198" s="20"/>
      <c r="AH198" s="20"/>
      <c r="AI198" s="107"/>
      <c r="AJ198" s="107"/>
      <c r="AK198" s="107"/>
      <c r="AL198" s="107"/>
      <c r="AM198" s="107"/>
      <c r="AN198" s="107"/>
      <c r="AO198" s="107"/>
      <c r="AP198" s="107"/>
      <c r="AQ198" s="107"/>
      <c r="AR198" s="107"/>
      <c r="AS198" s="61">
        <f>E198+AB198+AF198+AI198</f>
        <v>11040000</v>
      </c>
      <c r="AT198" s="36">
        <f>U198</f>
        <v>46142</v>
      </c>
      <c r="AU198" s="145" t="s">
        <v>3603</v>
      </c>
    </row>
    <row r="199" spans="1:47" s="10" customFormat="1" ht="14.25" customHeight="1" x14ac:dyDescent="0.2">
      <c r="A199" s="23" t="s">
        <v>869</v>
      </c>
      <c r="B199" s="111" t="s">
        <v>38</v>
      </c>
      <c r="C199" s="27" t="s">
        <v>397</v>
      </c>
      <c r="D199" s="107" t="s">
        <v>398</v>
      </c>
      <c r="E199" s="81">
        <v>11040000</v>
      </c>
      <c r="F199" s="81">
        <v>2760000</v>
      </c>
      <c r="G199" s="111" t="s">
        <v>508</v>
      </c>
      <c r="H199" s="3" t="s">
        <v>4169</v>
      </c>
      <c r="I199" s="27" t="s">
        <v>192</v>
      </c>
      <c r="J199" s="259">
        <v>1117554548</v>
      </c>
      <c r="K199" s="7">
        <v>7</v>
      </c>
      <c r="L199" s="15" t="s">
        <v>870</v>
      </c>
      <c r="M199" s="111" t="s">
        <v>45</v>
      </c>
      <c r="N199" s="36">
        <v>46023</v>
      </c>
      <c r="O199" s="42" t="s">
        <v>511</v>
      </c>
      <c r="P199" s="38">
        <v>36111698</v>
      </c>
      <c r="Q199" s="138" t="s">
        <v>512</v>
      </c>
      <c r="R199" s="52" t="s">
        <v>48</v>
      </c>
      <c r="S199" s="302">
        <v>120</v>
      </c>
      <c r="T199" s="36">
        <v>46023</v>
      </c>
      <c r="U199" s="17">
        <v>46142</v>
      </c>
      <c r="V199" s="111" t="s">
        <v>279</v>
      </c>
      <c r="W199" s="53" t="s">
        <v>50</v>
      </c>
      <c r="X199" s="10" t="s">
        <v>86</v>
      </c>
      <c r="Y199" s="10" t="s">
        <v>871</v>
      </c>
      <c r="AA199" s="63">
        <v>46142</v>
      </c>
      <c r="AB199" s="64">
        <v>8640000</v>
      </c>
      <c r="AC199" s="19" t="s">
        <v>4265</v>
      </c>
      <c r="AD199" s="107"/>
      <c r="AE199" s="107"/>
      <c r="AF199" s="107"/>
      <c r="AG199" s="20"/>
      <c r="AH199" s="20"/>
      <c r="AI199" s="107"/>
      <c r="AJ199" s="107"/>
      <c r="AK199" s="107"/>
      <c r="AL199" s="107"/>
      <c r="AM199" s="107"/>
      <c r="AN199" s="107"/>
      <c r="AO199" s="107"/>
      <c r="AP199" s="107"/>
      <c r="AQ199" s="107"/>
      <c r="AR199" s="107"/>
      <c r="AS199" s="61">
        <f>E199+AB199+AF199+AI199</f>
        <v>19680000</v>
      </c>
      <c r="AT199" s="36">
        <v>46234</v>
      </c>
      <c r="AU199" s="111" t="s">
        <v>53</v>
      </c>
    </row>
    <row r="200" spans="1:47" s="10" customFormat="1" ht="14.25" customHeight="1" x14ac:dyDescent="0.2">
      <c r="A200" s="23" t="s">
        <v>872</v>
      </c>
      <c r="B200" s="111" t="s">
        <v>38</v>
      </c>
      <c r="C200" s="27" t="s">
        <v>397</v>
      </c>
      <c r="D200" s="107" t="s">
        <v>398</v>
      </c>
      <c r="E200" s="81">
        <v>11040000</v>
      </c>
      <c r="F200" s="81">
        <v>2760000</v>
      </c>
      <c r="G200" s="111" t="s">
        <v>508</v>
      </c>
      <c r="H200" s="3" t="s">
        <v>4169</v>
      </c>
      <c r="I200" s="27" t="s">
        <v>192</v>
      </c>
      <c r="J200" s="238">
        <v>1117961932</v>
      </c>
      <c r="K200" s="7">
        <v>8</v>
      </c>
      <c r="L200" s="27" t="s">
        <v>873</v>
      </c>
      <c r="M200" s="111" t="s">
        <v>45</v>
      </c>
      <c r="N200" s="36">
        <v>46023</v>
      </c>
      <c r="O200" s="42" t="s">
        <v>511</v>
      </c>
      <c r="P200" s="38">
        <v>36111698</v>
      </c>
      <c r="Q200" s="138" t="s">
        <v>512</v>
      </c>
      <c r="R200" s="52" t="s">
        <v>48</v>
      </c>
      <c r="S200" s="302">
        <v>120</v>
      </c>
      <c r="T200" s="36">
        <v>46023</v>
      </c>
      <c r="U200" s="17">
        <v>46142</v>
      </c>
      <c r="V200" s="111" t="s">
        <v>279</v>
      </c>
      <c r="W200" s="53" t="s">
        <v>50</v>
      </c>
      <c r="X200" s="10" t="s">
        <v>86</v>
      </c>
      <c r="Y200" s="10" t="s">
        <v>874</v>
      </c>
      <c r="AA200" s="63">
        <v>46142</v>
      </c>
      <c r="AB200" s="64">
        <v>8640000</v>
      </c>
      <c r="AC200" s="19" t="s">
        <v>4265</v>
      </c>
      <c r="AD200" s="107"/>
      <c r="AE200" s="107"/>
      <c r="AF200" s="107"/>
      <c r="AG200" s="20"/>
      <c r="AH200" s="20"/>
      <c r="AI200" s="107"/>
      <c r="AJ200" s="107"/>
      <c r="AK200" s="107"/>
      <c r="AL200" s="107"/>
      <c r="AM200" s="107"/>
      <c r="AN200" s="107"/>
      <c r="AO200" s="107"/>
      <c r="AP200" s="107"/>
      <c r="AQ200" s="107"/>
      <c r="AR200" s="107"/>
      <c r="AS200" s="61">
        <f>E200+AB200+AF200+AI200</f>
        <v>19680000</v>
      </c>
      <c r="AT200" s="36">
        <v>46234</v>
      </c>
      <c r="AU200" s="111" t="s">
        <v>53</v>
      </c>
    </row>
    <row r="201" spans="1:47" s="10" customFormat="1" ht="14.25" customHeight="1" x14ac:dyDescent="0.2">
      <c r="A201" s="23" t="s">
        <v>875</v>
      </c>
      <c r="B201" s="111" t="s">
        <v>38</v>
      </c>
      <c r="C201" s="27" t="s">
        <v>397</v>
      </c>
      <c r="D201" s="107" t="s">
        <v>398</v>
      </c>
      <c r="E201" s="81">
        <v>11040000</v>
      </c>
      <c r="F201" s="81">
        <v>2760000</v>
      </c>
      <c r="G201" s="111" t="s">
        <v>508</v>
      </c>
      <c r="H201" s="3" t="s">
        <v>4169</v>
      </c>
      <c r="I201" s="27" t="s">
        <v>192</v>
      </c>
      <c r="J201" s="238">
        <v>1006507287</v>
      </c>
      <c r="K201" s="7">
        <v>7</v>
      </c>
      <c r="L201" s="27" t="s">
        <v>876</v>
      </c>
      <c r="M201" s="111" t="s">
        <v>45</v>
      </c>
      <c r="N201" s="36">
        <v>46023</v>
      </c>
      <c r="O201" s="42" t="s">
        <v>511</v>
      </c>
      <c r="P201" s="38">
        <v>36111698</v>
      </c>
      <c r="Q201" s="138" t="s">
        <v>512</v>
      </c>
      <c r="R201" s="52" t="s">
        <v>48</v>
      </c>
      <c r="S201" s="302">
        <v>120</v>
      </c>
      <c r="T201" s="36">
        <v>46023</v>
      </c>
      <c r="U201" s="17">
        <v>46142</v>
      </c>
      <c r="V201" s="111" t="s">
        <v>279</v>
      </c>
      <c r="W201" s="53" t="s">
        <v>50</v>
      </c>
      <c r="X201" s="10" t="s">
        <v>86</v>
      </c>
      <c r="Y201" s="10" t="s">
        <v>877</v>
      </c>
      <c r="AA201" s="63">
        <v>46142</v>
      </c>
      <c r="AB201" s="64">
        <v>8640000</v>
      </c>
      <c r="AC201" s="19" t="s">
        <v>4265</v>
      </c>
      <c r="AD201" s="107"/>
      <c r="AE201" s="107"/>
      <c r="AF201" s="107"/>
      <c r="AG201" s="20"/>
      <c r="AH201" s="20"/>
      <c r="AI201" s="107"/>
      <c r="AJ201" s="107"/>
      <c r="AK201" s="107"/>
      <c r="AL201" s="107"/>
      <c r="AM201" s="107"/>
      <c r="AN201" s="107"/>
      <c r="AO201" s="107"/>
      <c r="AP201" s="107"/>
      <c r="AQ201" s="107"/>
      <c r="AR201" s="107"/>
      <c r="AS201" s="61">
        <f>E201+AB201+AF201+AI201</f>
        <v>19680000</v>
      </c>
      <c r="AT201" s="36">
        <v>46234</v>
      </c>
      <c r="AU201" s="111" t="s">
        <v>53</v>
      </c>
    </row>
    <row r="202" spans="1:47" s="10" customFormat="1" ht="14.25" customHeight="1" x14ac:dyDescent="0.2">
      <c r="A202" s="23" t="s">
        <v>878</v>
      </c>
      <c r="B202" s="111" t="s">
        <v>38</v>
      </c>
      <c r="C202" s="27" t="s">
        <v>397</v>
      </c>
      <c r="D202" s="107" t="s">
        <v>398</v>
      </c>
      <c r="E202" s="81">
        <v>11040000</v>
      </c>
      <c r="F202" s="81">
        <v>2760000</v>
      </c>
      <c r="G202" s="111" t="s">
        <v>508</v>
      </c>
      <c r="H202" s="3" t="s">
        <v>4169</v>
      </c>
      <c r="I202" s="27" t="s">
        <v>192</v>
      </c>
      <c r="J202" s="238">
        <v>40092615</v>
      </c>
      <c r="K202" s="7">
        <v>9</v>
      </c>
      <c r="L202" s="27" t="s">
        <v>879</v>
      </c>
      <c r="M202" s="111" t="s">
        <v>45</v>
      </c>
      <c r="N202" s="36">
        <v>46023</v>
      </c>
      <c r="O202" s="42" t="s">
        <v>511</v>
      </c>
      <c r="P202" s="38">
        <v>36111698</v>
      </c>
      <c r="Q202" s="138" t="s">
        <v>512</v>
      </c>
      <c r="R202" s="52" t="s">
        <v>48</v>
      </c>
      <c r="S202" s="302">
        <v>120</v>
      </c>
      <c r="T202" s="36">
        <v>46023</v>
      </c>
      <c r="U202" s="17">
        <v>46142</v>
      </c>
      <c r="V202" s="111" t="s">
        <v>279</v>
      </c>
      <c r="W202" s="53" t="s">
        <v>50</v>
      </c>
      <c r="X202" s="10" t="s">
        <v>86</v>
      </c>
      <c r="Y202" s="10" t="s">
        <v>880</v>
      </c>
      <c r="AA202" s="107"/>
      <c r="AB202" s="64"/>
      <c r="AC202" s="19"/>
      <c r="AD202" s="107"/>
      <c r="AE202" s="107"/>
      <c r="AF202" s="107"/>
      <c r="AG202" s="20"/>
      <c r="AH202" s="20"/>
      <c r="AI202" s="107"/>
      <c r="AJ202" s="107"/>
      <c r="AK202" s="107"/>
      <c r="AL202" s="107"/>
      <c r="AM202" s="107"/>
      <c r="AN202" s="107"/>
      <c r="AO202" s="107"/>
      <c r="AP202" s="107"/>
      <c r="AQ202" s="107"/>
      <c r="AR202" s="107"/>
      <c r="AS202" s="61">
        <f>E202+AB202+AF202+AI202</f>
        <v>11040000</v>
      </c>
      <c r="AT202" s="36">
        <f>U202</f>
        <v>46142</v>
      </c>
      <c r="AU202" s="145" t="s">
        <v>3603</v>
      </c>
    </row>
    <row r="203" spans="1:47" s="10" customFormat="1" ht="14.25" customHeight="1" x14ac:dyDescent="0.2">
      <c r="A203" s="23" t="s">
        <v>881</v>
      </c>
      <c r="B203" s="111" t="s">
        <v>38</v>
      </c>
      <c r="C203" s="27" t="s">
        <v>397</v>
      </c>
      <c r="D203" s="107" t="s">
        <v>398</v>
      </c>
      <c r="E203" s="81">
        <v>11040000</v>
      </c>
      <c r="F203" s="81">
        <v>2760000</v>
      </c>
      <c r="G203" s="111" t="s">
        <v>508</v>
      </c>
      <c r="H203" s="3" t="s">
        <v>4169</v>
      </c>
      <c r="I203" s="27" t="s">
        <v>192</v>
      </c>
      <c r="J203" s="238">
        <v>1117531398</v>
      </c>
      <c r="K203" s="7">
        <v>1</v>
      </c>
      <c r="L203" s="27" t="s">
        <v>882</v>
      </c>
      <c r="M203" s="111" t="s">
        <v>45</v>
      </c>
      <c r="N203" s="36">
        <v>46023</v>
      </c>
      <c r="O203" s="42" t="s">
        <v>511</v>
      </c>
      <c r="P203" s="38">
        <v>36111698</v>
      </c>
      <c r="Q203" s="138" t="s">
        <v>512</v>
      </c>
      <c r="R203" s="52" t="s">
        <v>48</v>
      </c>
      <c r="S203" s="302">
        <v>120</v>
      </c>
      <c r="T203" s="36">
        <v>46023</v>
      </c>
      <c r="U203" s="17">
        <v>46142</v>
      </c>
      <c r="V203" s="111" t="s">
        <v>279</v>
      </c>
      <c r="W203" s="53" t="s">
        <v>50</v>
      </c>
      <c r="X203" s="10" t="s">
        <v>86</v>
      </c>
      <c r="Y203" s="10" t="s">
        <v>883</v>
      </c>
      <c r="AA203" s="63">
        <v>46142</v>
      </c>
      <c r="AB203" s="64">
        <v>8640000</v>
      </c>
      <c r="AC203" s="19" t="s">
        <v>4265</v>
      </c>
      <c r="AD203" s="107"/>
      <c r="AE203" s="107"/>
      <c r="AF203" s="107"/>
      <c r="AG203" s="20"/>
      <c r="AH203" s="20"/>
      <c r="AI203" s="107"/>
      <c r="AJ203" s="107"/>
      <c r="AK203" s="107"/>
      <c r="AL203" s="107"/>
      <c r="AM203" s="107"/>
      <c r="AN203" s="107"/>
      <c r="AO203" s="107"/>
      <c r="AP203" s="107"/>
      <c r="AQ203" s="107"/>
      <c r="AR203" s="107"/>
      <c r="AS203" s="61">
        <f>E203+AB203+AF203+AI203</f>
        <v>19680000</v>
      </c>
      <c r="AT203" s="36">
        <v>46234</v>
      </c>
      <c r="AU203" s="111" t="s">
        <v>53</v>
      </c>
    </row>
    <row r="204" spans="1:47" s="10" customFormat="1" ht="14.25" customHeight="1" x14ac:dyDescent="0.2">
      <c r="A204" s="23" t="s">
        <v>884</v>
      </c>
      <c r="B204" s="111" t="s">
        <v>38</v>
      </c>
      <c r="C204" s="27" t="s">
        <v>397</v>
      </c>
      <c r="D204" s="107" t="s">
        <v>398</v>
      </c>
      <c r="E204" s="81">
        <v>11040000</v>
      </c>
      <c r="F204" s="81">
        <v>2760000</v>
      </c>
      <c r="G204" s="111" t="s">
        <v>508</v>
      </c>
      <c r="H204" s="3" t="s">
        <v>4169</v>
      </c>
      <c r="I204" s="27" t="s">
        <v>192</v>
      </c>
      <c r="J204" s="238">
        <v>1115790780</v>
      </c>
      <c r="K204" s="7">
        <v>3</v>
      </c>
      <c r="L204" s="27" t="s">
        <v>885</v>
      </c>
      <c r="M204" s="111" t="s">
        <v>45</v>
      </c>
      <c r="N204" s="36">
        <v>46023</v>
      </c>
      <c r="O204" s="42" t="s">
        <v>511</v>
      </c>
      <c r="P204" s="38">
        <v>36111698</v>
      </c>
      <c r="Q204" s="138" t="s">
        <v>512</v>
      </c>
      <c r="R204" s="52" t="s">
        <v>48</v>
      </c>
      <c r="S204" s="302">
        <v>120</v>
      </c>
      <c r="T204" s="36">
        <v>46023</v>
      </c>
      <c r="U204" s="17">
        <v>46142</v>
      </c>
      <c r="V204" s="111" t="s">
        <v>279</v>
      </c>
      <c r="W204" s="53" t="s">
        <v>50</v>
      </c>
      <c r="X204" s="10" t="s">
        <v>86</v>
      </c>
      <c r="Y204" s="10" t="s">
        <v>886</v>
      </c>
      <c r="AA204" s="63">
        <v>46142</v>
      </c>
      <c r="AB204" s="64">
        <v>8640000</v>
      </c>
      <c r="AC204" s="19" t="s">
        <v>4265</v>
      </c>
      <c r="AD204" s="107"/>
      <c r="AE204" s="107"/>
      <c r="AF204" s="107"/>
      <c r="AG204" s="20"/>
      <c r="AH204" s="20"/>
      <c r="AI204" s="107"/>
      <c r="AJ204" s="107"/>
      <c r="AK204" s="107"/>
      <c r="AL204" s="107"/>
      <c r="AM204" s="107"/>
      <c r="AN204" s="107"/>
      <c r="AO204" s="107"/>
      <c r="AP204" s="107"/>
      <c r="AQ204" s="107"/>
      <c r="AR204" s="107"/>
      <c r="AS204" s="61">
        <f>E204+AB204+AF204+AI204</f>
        <v>19680000</v>
      </c>
      <c r="AT204" s="36">
        <v>46234</v>
      </c>
      <c r="AU204" s="111" t="s">
        <v>53</v>
      </c>
    </row>
    <row r="205" spans="1:47" s="10" customFormat="1" ht="15" customHeight="1" x14ac:dyDescent="0.2">
      <c r="A205" s="23" t="s">
        <v>887</v>
      </c>
      <c r="B205" s="111" t="s">
        <v>38</v>
      </c>
      <c r="C205" s="27" t="s">
        <v>397</v>
      </c>
      <c r="D205" s="107" t="s">
        <v>398</v>
      </c>
      <c r="E205" s="81">
        <v>11040000</v>
      </c>
      <c r="F205" s="81">
        <v>2760000</v>
      </c>
      <c r="G205" s="111" t="s">
        <v>508</v>
      </c>
      <c r="H205" s="3" t="s">
        <v>4169</v>
      </c>
      <c r="I205" s="27" t="s">
        <v>192</v>
      </c>
      <c r="J205" s="238">
        <v>40076332</v>
      </c>
      <c r="K205" s="7">
        <v>2</v>
      </c>
      <c r="L205" s="27" t="s">
        <v>888</v>
      </c>
      <c r="M205" s="111" t="s">
        <v>45</v>
      </c>
      <c r="N205" s="36">
        <v>46023</v>
      </c>
      <c r="O205" s="42" t="s">
        <v>511</v>
      </c>
      <c r="P205" s="38">
        <v>36111698</v>
      </c>
      <c r="Q205" s="138" t="s">
        <v>512</v>
      </c>
      <c r="R205" s="52" t="s">
        <v>48</v>
      </c>
      <c r="S205" s="302">
        <v>120</v>
      </c>
      <c r="T205" s="36">
        <v>46023</v>
      </c>
      <c r="U205" s="17">
        <v>46142</v>
      </c>
      <c r="V205" s="111" t="s">
        <v>279</v>
      </c>
      <c r="W205" s="53" t="s">
        <v>50</v>
      </c>
      <c r="X205" s="10" t="s">
        <v>86</v>
      </c>
      <c r="Y205" s="10" t="s">
        <v>889</v>
      </c>
      <c r="AA205" s="63">
        <v>46142</v>
      </c>
      <c r="AB205" s="64">
        <v>8640000</v>
      </c>
      <c r="AC205" s="19" t="s">
        <v>4265</v>
      </c>
      <c r="AD205" s="107"/>
      <c r="AE205" s="107"/>
      <c r="AF205" s="107"/>
      <c r="AG205" s="20"/>
      <c r="AH205" s="20"/>
      <c r="AI205" s="107"/>
      <c r="AJ205" s="107"/>
      <c r="AK205" s="107"/>
      <c r="AL205" s="107"/>
      <c r="AM205" s="107"/>
      <c r="AN205" s="107"/>
      <c r="AO205" s="107"/>
      <c r="AP205" s="107"/>
      <c r="AQ205" s="107"/>
      <c r="AR205" s="107"/>
      <c r="AS205" s="61">
        <f>E205+AB205+AF205+AI205</f>
        <v>19680000</v>
      </c>
      <c r="AT205" s="36">
        <v>46234</v>
      </c>
      <c r="AU205" s="111" t="s">
        <v>53</v>
      </c>
    </row>
    <row r="206" spans="1:47" s="10" customFormat="1" ht="14.25" customHeight="1" x14ac:dyDescent="0.2">
      <c r="A206" s="23" t="s">
        <v>890</v>
      </c>
      <c r="B206" s="111" t="s">
        <v>38</v>
      </c>
      <c r="C206" s="27" t="s">
        <v>397</v>
      </c>
      <c r="D206" s="107" t="s">
        <v>398</v>
      </c>
      <c r="E206" s="81">
        <v>11040000</v>
      </c>
      <c r="F206" s="81">
        <v>2760000</v>
      </c>
      <c r="G206" s="111" t="s">
        <v>508</v>
      </c>
      <c r="H206" s="3" t="s">
        <v>4169</v>
      </c>
      <c r="I206" s="27" t="s">
        <v>192</v>
      </c>
      <c r="J206" s="238">
        <v>1006487904</v>
      </c>
      <c r="K206" s="7">
        <v>6</v>
      </c>
      <c r="L206" s="27" t="s">
        <v>891</v>
      </c>
      <c r="M206" s="111" t="s">
        <v>45</v>
      </c>
      <c r="N206" s="36">
        <v>46023</v>
      </c>
      <c r="O206" s="42" t="s">
        <v>511</v>
      </c>
      <c r="P206" s="38">
        <v>36111698</v>
      </c>
      <c r="Q206" s="138" t="s">
        <v>512</v>
      </c>
      <c r="R206" s="52" t="s">
        <v>48</v>
      </c>
      <c r="S206" s="302">
        <v>120</v>
      </c>
      <c r="T206" s="36">
        <v>46023</v>
      </c>
      <c r="U206" s="17">
        <v>46142</v>
      </c>
      <c r="V206" s="111" t="s">
        <v>279</v>
      </c>
      <c r="W206" s="53" t="s">
        <v>50</v>
      </c>
      <c r="X206" s="10" t="s">
        <v>86</v>
      </c>
      <c r="Y206" s="10" t="s">
        <v>892</v>
      </c>
      <c r="AA206" s="63">
        <v>46142</v>
      </c>
      <c r="AB206" s="64">
        <v>8640000</v>
      </c>
      <c r="AC206" s="19" t="s">
        <v>4265</v>
      </c>
      <c r="AD206" s="107"/>
      <c r="AE206" s="107"/>
      <c r="AF206" s="107"/>
      <c r="AG206" s="20"/>
      <c r="AH206" s="20"/>
      <c r="AI206" s="107"/>
      <c r="AJ206" s="107"/>
      <c r="AK206" s="107"/>
      <c r="AL206" s="107"/>
      <c r="AM206" s="107"/>
      <c r="AN206" s="107"/>
      <c r="AO206" s="107"/>
      <c r="AP206" s="107"/>
      <c r="AQ206" s="107"/>
      <c r="AR206" s="107"/>
      <c r="AS206" s="61">
        <f>E206+AB206+AF206+AI206</f>
        <v>19680000</v>
      </c>
      <c r="AT206" s="36">
        <v>46234</v>
      </c>
      <c r="AU206" s="111" t="s">
        <v>53</v>
      </c>
    </row>
    <row r="207" spans="1:47" s="10" customFormat="1" ht="14.25" customHeight="1" x14ac:dyDescent="0.2">
      <c r="A207" s="23" t="s">
        <v>893</v>
      </c>
      <c r="B207" s="111" t="s">
        <v>38</v>
      </c>
      <c r="C207" s="27" t="s">
        <v>397</v>
      </c>
      <c r="D207" s="107" t="s">
        <v>398</v>
      </c>
      <c r="E207" s="81">
        <v>11040000</v>
      </c>
      <c r="F207" s="81">
        <v>2760000</v>
      </c>
      <c r="G207" s="111" t="s">
        <v>508</v>
      </c>
      <c r="H207" s="3" t="s">
        <v>4169</v>
      </c>
      <c r="I207" s="27" t="s">
        <v>192</v>
      </c>
      <c r="J207" s="239">
        <v>1026254458</v>
      </c>
      <c r="K207" s="7">
        <v>5</v>
      </c>
      <c r="L207" s="27" t="s">
        <v>894</v>
      </c>
      <c r="M207" s="111" t="s">
        <v>45</v>
      </c>
      <c r="N207" s="36">
        <v>46023</v>
      </c>
      <c r="O207" s="42" t="s">
        <v>511</v>
      </c>
      <c r="P207" s="38">
        <v>36111698</v>
      </c>
      <c r="Q207" s="138" t="s">
        <v>512</v>
      </c>
      <c r="R207" s="52" t="s">
        <v>48</v>
      </c>
      <c r="S207" s="302">
        <v>120</v>
      </c>
      <c r="T207" s="36">
        <v>46023</v>
      </c>
      <c r="U207" s="17">
        <v>46142</v>
      </c>
      <c r="V207" s="111" t="s">
        <v>279</v>
      </c>
      <c r="W207" s="53" t="s">
        <v>50</v>
      </c>
      <c r="X207" s="10" t="s">
        <v>86</v>
      </c>
      <c r="Y207" s="10" t="s">
        <v>895</v>
      </c>
      <c r="AA207" s="107"/>
      <c r="AB207" s="64"/>
      <c r="AC207" s="19"/>
      <c r="AD207" s="107"/>
      <c r="AE207" s="107"/>
      <c r="AF207" s="107"/>
      <c r="AG207" s="20"/>
      <c r="AH207" s="20"/>
      <c r="AI207" s="107"/>
      <c r="AJ207" s="107"/>
      <c r="AK207" s="107"/>
      <c r="AL207" s="107"/>
      <c r="AM207" s="107"/>
      <c r="AN207" s="107"/>
      <c r="AO207" s="107"/>
      <c r="AP207" s="107"/>
      <c r="AQ207" s="107"/>
      <c r="AR207" s="107"/>
      <c r="AS207" s="61">
        <f>E207+AB207+AF207+AI207</f>
        <v>11040000</v>
      </c>
      <c r="AT207" s="36">
        <f>U207</f>
        <v>46142</v>
      </c>
      <c r="AU207" s="145" t="s">
        <v>3603</v>
      </c>
    </row>
    <row r="208" spans="1:47" s="10" customFormat="1" ht="14.25" customHeight="1" x14ac:dyDescent="0.2">
      <c r="A208" s="23" t="s">
        <v>896</v>
      </c>
      <c r="B208" s="111" t="s">
        <v>38</v>
      </c>
      <c r="C208" s="27" t="s">
        <v>397</v>
      </c>
      <c r="D208" s="107" t="s">
        <v>398</v>
      </c>
      <c r="E208" s="81">
        <v>11040000</v>
      </c>
      <c r="F208" s="81">
        <v>2760000</v>
      </c>
      <c r="G208" s="111" t="s">
        <v>508</v>
      </c>
      <c r="H208" s="3" t="s">
        <v>4169</v>
      </c>
      <c r="I208" s="27" t="s">
        <v>192</v>
      </c>
      <c r="J208" s="239">
        <v>1120565350</v>
      </c>
      <c r="K208" s="7">
        <v>4</v>
      </c>
      <c r="L208" s="27" t="s">
        <v>897</v>
      </c>
      <c r="M208" s="111" t="s">
        <v>45</v>
      </c>
      <c r="N208" s="36">
        <v>46023</v>
      </c>
      <c r="O208" s="42" t="s">
        <v>511</v>
      </c>
      <c r="P208" s="38">
        <v>36111698</v>
      </c>
      <c r="Q208" s="138" t="s">
        <v>512</v>
      </c>
      <c r="R208" s="52" t="s">
        <v>48</v>
      </c>
      <c r="S208" s="302">
        <v>120</v>
      </c>
      <c r="T208" s="36">
        <v>46023</v>
      </c>
      <c r="U208" s="17">
        <v>46142</v>
      </c>
      <c r="V208" s="111" t="s">
        <v>279</v>
      </c>
      <c r="W208" s="53" t="s">
        <v>50</v>
      </c>
      <c r="X208" s="10" t="s">
        <v>86</v>
      </c>
      <c r="Y208" s="10" t="s">
        <v>898</v>
      </c>
      <c r="AA208" s="63">
        <v>46142</v>
      </c>
      <c r="AB208" s="64">
        <v>8640000</v>
      </c>
      <c r="AC208" s="19" t="s">
        <v>4265</v>
      </c>
      <c r="AD208" s="107"/>
      <c r="AE208" s="107"/>
      <c r="AF208" s="107"/>
      <c r="AG208" s="20"/>
      <c r="AH208" s="20"/>
      <c r="AI208" s="107"/>
      <c r="AJ208" s="107"/>
      <c r="AK208" s="107"/>
      <c r="AL208" s="107"/>
      <c r="AM208" s="107"/>
      <c r="AN208" s="107"/>
      <c r="AO208" s="107"/>
      <c r="AP208" s="107"/>
      <c r="AQ208" s="107"/>
      <c r="AR208" s="107"/>
      <c r="AS208" s="61">
        <f>E208+AB208+AF208+AI208</f>
        <v>19680000</v>
      </c>
      <c r="AT208" s="36">
        <v>46234</v>
      </c>
      <c r="AU208" s="111" t="s">
        <v>53</v>
      </c>
    </row>
    <row r="209" spans="1:47" s="10" customFormat="1" ht="14.25" customHeight="1" x14ac:dyDescent="0.2">
      <c r="A209" s="23" t="s">
        <v>899</v>
      </c>
      <c r="B209" s="111" t="s">
        <v>38</v>
      </c>
      <c r="C209" s="27" t="s">
        <v>397</v>
      </c>
      <c r="D209" s="107" t="s">
        <v>398</v>
      </c>
      <c r="E209" s="81">
        <v>11040000</v>
      </c>
      <c r="F209" s="81">
        <v>2760000</v>
      </c>
      <c r="G209" s="111" t="s">
        <v>508</v>
      </c>
      <c r="H209" s="3" t="s">
        <v>4169</v>
      </c>
      <c r="I209" s="27" t="s">
        <v>192</v>
      </c>
      <c r="J209" s="239">
        <v>1117525961</v>
      </c>
      <c r="K209" s="7">
        <v>2</v>
      </c>
      <c r="L209" s="15" t="s">
        <v>900</v>
      </c>
      <c r="M209" s="111" t="s">
        <v>45</v>
      </c>
      <c r="N209" s="36">
        <v>46023</v>
      </c>
      <c r="O209" s="42" t="s">
        <v>511</v>
      </c>
      <c r="P209" s="38">
        <v>36111698</v>
      </c>
      <c r="Q209" s="138" t="s">
        <v>512</v>
      </c>
      <c r="R209" s="52" t="s">
        <v>48</v>
      </c>
      <c r="S209" s="302">
        <v>120</v>
      </c>
      <c r="T209" s="36">
        <v>46023</v>
      </c>
      <c r="U209" s="17">
        <v>46142</v>
      </c>
      <c r="V209" s="111" t="s">
        <v>279</v>
      </c>
      <c r="W209" s="53" t="s">
        <v>50</v>
      </c>
      <c r="X209" s="10" t="s">
        <v>86</v>
      </c>
      <c r="Y209" s="10" t="s">
        <v>901</v>
      </c>
      <c r="AA209" s="63">
        <v>46142</v>
      </c>
      <c r="AB209" s="64">
        <v>8640000</v>
      </c>
      <c r="AC209" s="19" t="s">
        <v>4265</v>
      </c>
      <c r="AD209" s="107"/>
      <c r="AE209" s="107"/>
      <c r="AF209" s="107"/>
      <c r="AG209" s="20"/>
      <c r="AH209" s="20"/>
      <c r="AI209" s="107"/>
      <c r="AJ209" s="107"/>
      <c r="AK209" s="107"/>
      <c r="AL209" s="107"/>
      <c r="AM209" s="107"/>
      <c r="AN209" s="107"/>
      <c r="AO209" s="107"/>
      <c r="AP209" s="107"/>
      <c r="AQ209" s="107"/>
      <c r="AR209" s="107"/>
      <c r="AS209" s="61">
        <f>E209+AB209+AF209+AI209</f>
        <v>19680000</v>
      </c>
      <c r="AT209" s="36">
        <v>46234</v>
      </c>
      <c r="AU209" s="111" t="s">
        <v>53</v>
      </c>
    </row>
    <row r="210" spans="1:47" s="10" customFormat="1" ht="14.25" customHeight="1" x14ac:dyDescent="0.2">
      <c r="A210" s="23" t="s">
        <v>902</v>
      </c>
      <c r="B210" s="111" t="s">
        <v>38</v>
      </c>
      <c r="C210" s="27" t="s">
        <v>397</v>
      </c>
      <c r="D210" s="107" t="s">
        <v>398</v>
      </c>
      <c r="E210" s="81">
        <v>11040000</v>
      </c>
      <c r="F210" s="81">
        <v>2760000</v>
      </c>
      <c r="G210" s="111" t="s">
        <v>508</v>
      </c>
      <c r="H210" s="3" t="s">
        <v>4169</v>
      </c>
      <c r="I210" s="27" t="s">
        <v>192</v>
      </c>
      <c r="J210" s="239">
        <v>1117501953</v>
      </c>
      <c r="K210" s="7">
        <v>1</v>
      </c>
      <c r="L210" s="15" t="s">
        <v>903</v>
      </c>
      <c r="M210" s="111" t="s">
        <v>45</v>
      </c>
      <c r="N210" s="36">
        <v>46023</v>
      </c>
      <c r="O210" s="42" t="s">
        <v>511</v>
      </c>
      <c r="P210" s="38">
        <v>36111698</v>
      </c>
      <c r="Q210" s="138" t="s">
        <v>512</v>
      </c>
      <c r="R210" s="52" t="s">
        <v>48</v>
      </c>
      <c r="S210" s="302">
        <v>120</v>
      </c>
      <c r="T210" s="36">
        <v>46023</v>
      </c>
      <c r="U210" s="17">
        <v>46142</v>
      </c>
      <c r="V210" s="111" t="s">
        <v>279</v>
      </c>
      <c r="W210" s="53" t="s">
        <v>50</v>
      </c>
      <c r="X210" s="10" t="s">
        <v>86</v>
      </c>
      <c r="Y210" s="10" t="s">
        <v>904</v>
      </c>
      <c r="AA210" s="63">
        <v>46142</v>
      </c>
      <c r="AB210" s="64">
        <v>8640000</v>
      </c>
      <c r="AC210" s="19" t="s">
        <v>4265</v>
      </c>
      <c r="AD210" s="107"/>
      <c r="AE210" s="107"/>
      <c r="AF210" s="107"/>
      <c r="AG210" s="20"/>
      <c r="AH210" s="20"/>
      <c r="AI210" s="107"/>
      <c r="AJ210" s="107"/>
      <c r="AK210" s="107"/>
      <c r="AL210" s="107"/>
      <c r="AM210" s="107"/>
      <c r="AN210" s="107"/>
      <c r="AO210" s="107"/>
      <c r="AP210" s="107"/>
      <c r="AQ210" s="107"/>
      <c r="AR210" s="107"/>
      <c r="AS210" s="61">
        <f>E210+AB210+AF210+AI210</f>
        <v>19680000</v>
      </c>
      <c r="AT210" s="36">
        <v>46234</v>
      </c>
      <c r="AU210" s="111" t="s">
        <v>53</v>
      </c>
    </row>
    <row r="211" spans="1:47" s="10" customFormat="1" ht="14.25" customHeight="1" x14ac:dyDescent="0.2">
      <c r="A211" s="23" t="s">
        <v>905</v>
      </c>
      <c r="B211" s="111" t="s">
        <v>38</v>
      </c>
      <c r="C211" s="27" t="s">
        <v>397</v>
      </c>
      <c r="D211" s="107" t="s">
        <v>398</v>
      </c>
      <c r="E211" s="81">
        <v>9680000</v>
      </c>
      <c r="F211" s="81">
        <v>2420000</v>
      </c>
      <c r="G211" s="31" t="s">
        <v>316</v>
      </c>
      <c r="H211" s="31" t="s">
        <v>509</v>
      </c>
      <c r="I211" s="27" t="s">
        <v>317</v>
      </c>
      <c r="J211" s="238">
        <v>1042439781</v>
      </c>
      <c r="K211" s="7">
        <v>3</v>
      </c>
      <c r="L211" s="27" t="s">
        <v>906</v>
      </c>
      <c r="M211" s="111" t="s">
        <v>45</v>
      </c>
      <c r="N211" s="36">
        <v>46023</v>
      </c>
      <c r="O211" s="16" t="s">
        <v>802</v>
      </c>
      <c r="P211" s="38">
        <v>1088337025</v>
      </c>
      <c r="Q211" s="15" t="s">
        <v>803</v>
      </c>
      <c r="R211" s="52" t="s">
        <v>48</v>
      </c>
      <c r="S211" s="302">
        <v>120</v>
      </c>
      <c r="T211" s="36">
        <v>46023</v>
      </c>
      <c r="U211" s="17">
        <v>46142</v>
      </c>
      <c r="V211" s="25" t="s">
        <v>235</v>
      </c>
      <c r="W211" s="53" t="s">
        <v>50</v>
      </c>
      <c r="X211" s="10" t="s">
        <v>86</v>
      </c>
      <c r="Y211" s="10" t="s">
        <v>907</v>
      </c>
      <c r="AA211" s="63"/>
      <c r="AB211" s="64"/>
      <c r="AC211" s="19"/>
      <c r="AD211" s="107"/>
      <c r="AE211" s="107"/>
      <c r="AF211" s="107"/>
      <c r="AG211" s="20"/>
      <c r="AH211" s="20"/>
      <c r="AI211" s="107"/>
      <c r="AJ211" s="107"/>
      <c r="AK211" s="107"/>
      <c r="AL211" s="107"/>
      <c r="AM211" s="107"/>
      <c r="AN211" s="107"/>
      <c r="AO211" s="107"/>
      <c r="AP211" s="107"/>
      <c r="AQ211" s="107"/>
      <c r="AR211" s="107"/>
      <c r="AS211" s="61">
        <f>E211+AB211+AF211+AI211</f>
        <v>9680000</v>
      </c>
      <c r="AT211" s="36">
        <v>46142</v>
      </c>
      <c r="AU211" s="111" t="s">
        <v>53</v>
      </c>
    </row>
    <row r="212" spans="1:47" s="10" customFormat="1" ht="14.25" customHeight="1" x14ac:dyDescent="0.2">
      <c r="A212" s="23" t="s">
        <v>908</v>
      </c>
      <c r="B212" s="111" t="s">
        <v>38</v>
      </c>
      <c r="C212" s="27" t="s">
        <v>397</v>
      </c>
      <c r="D212" s="107" t="s">
        <v>398</v>
      </c>
      <c r="E212" s="81">
        <v>21120000</v>
      </c>
      <c r="F212" s="81">
        <v>5280000</v>
      </c>
      <c r="G212" s="31" t="s">
        <v>316</v>
      </c>
      <c r="H212" s="31" t="s">
        <v>509</v>
      </c>
      <c r="I212" s="15" t="s">
        <v>317</v>
      </c>
      <c r="J212" s="239">
        <v>1118029582</v>
      </c>
      <c r="K212" s="7">
        <v>0</v>
      </c>
      <c r="L212" s="15" t="s">
        <v>909</v>
      </c>
      <c r="M212" s="111" t="s">
        <v>45</v>
      </c>
      <c r="N212" s="36">
        <v>46023</v>
      </c>
      <c r="O212" s="16" t="s">
        <v>802</v>
      </c>
      <c r="P212" s="38">
        <v>1088337025</v>
      </c>
      <c r="Q212" s="15" t="s">
        <v>803</v>
      </c>
      <c r="R212" s="52" t="s">
        <v>48</v>
      </c>
      <c r="S212" s="302">
        <v>120</v>
      </c>
      <c r="T212" s="36">
        <v>46023</v>
      </c>
      <c r="U212" s="17">
        <v>46142</v>
      </c>
      <c r="V212" s="25" t="s">
        <v>235</v>
      </c>
      <c r="W212" s="53" t="s">
        <v>50</v>
      </c>
      <c r="X212" s="10" t="s">
        <v>86</v>
      </c>
      <c r="Y212" s="10" t="s">
        <v>910</v>
      </c>
      <c r="AA212" s="107"/>
      <c r="AB212" s="64"/>
      <c r="AC212" s="19"/>
      <c r="AD212" s="107"/>
      <c r="AE212" s="107"/>
      <c r="AF212" s="107"/>
      <c r="AG212" s="20"/>
      <c r="AH212" s="20"/>
      <c r="AI212" s="107"/>
      <c r="AJ212" s="107"/>
      <c r="AK212" s="107"/>
      <c r="AL212" s="107"/>
      <c r="AM212" s="107"/>
      <c r="AN212" s="107"/>
      <c r="AO212" s="107"/>
      <c r="AP212" s="107"/>
      <c r="AQ212" s="107"/>
      <c r="AR212" s="107"/>
      <c r="AS212" s="61">
        <f>E212+AB212+AF212+AI212</f>
        <v>21120000</v>
      </c>
      <c r="AT212" s="36">
        <f>U212</f>
        <v>46142</v>
      </c>
      <c r="AU212" s="145" t="s">
        <v>3603</v>
      </c>
    </row>
    <row r="213" spans="1:47" s="10" customFormat="1" ht="14.25" customHeight="1" x14ac:dyDescent="0.2">
      <c r="A213" s="23" t="s">
        <v>911</v>
      </c>
      <c r="B213" s="111" t="s">
        <v>38</v>
      </c>
      <c r="C213" s="27" t="s">
        <v>397</v>
      </c>
      <c r="D213" s="107" t="s">
        <v>398</v>
      </c>
      <c r="E213" s="81">
        <v>21120000</v>
      </c>
      <c r="F213" s="81">
        <v>5280000</v>
      </c>
      <c r="G213" s="31" t="s">
        <v>316</v>
      </c>
      <c r="H213" s="31" t="s">
        <v>509</v>
      </c>
      <c r="I213" s="15" t="s">
        <v>317</v>
      </c>
      <c r="J213" s="239">
        <v>1117506019</v>
      </c>
      <c r="K213" s="7">
        <v>8</v>
      </c>
      <c r="L213" s="15" t="s">
        <v>912</v>
      </c>
      <c r="M213" s="111" t="s">
        <v>45</v>
      </c>
      <c r="N213" s="36">
        <v>46023</v>
      </c>
      <c r="O213" s="16" t="s">
        <v>802</v>
      </c>
      <c r="P213" s="38">
        <v>1088337025</v>
      </c>
      <c r="Q213" s="15" t="s">
        <v>803</v>
      </c>
      <c r="R213" s="52" t="s">
        <v>48</v>
      </c>
      <c r="S213" s="302">
        <v>120</v>
      </c>
      <c r="T213" s="36">
        <v>46023</v>
      </c>
      <c r="U213" s="17">
        <v>46142</v>
      </c>
      <c r="V213" s="25" t="s">
        <v>235</v>
      </c>
      <c r="W213" s="53" t="s">
        <v>50</v>
      </c>
      <c r="X213" s="10" t="s">
        <v>86</v>
      </c>
      <c r="Y213" s="10" t="s">
        <v>913</v>
      </c>
      <c r="AA213" s="107"/>
      <c r="AB213" s="64"/>
      <c r="AC213" s="19"/>
      <c r="AD213" s="107"/>
      <c r="AE213" s="107"/>
      <c r="AF213" s="107"/>
      <c r="AG213" s="20"/>
      <c r="AH213" s="20"/>
      <c r="AI213" s="107"/>
      <c r="AJ213" s="107"/>
      <c r="AK213" s="107"/>
      <c r="AL213" s="107"/>
      <c r="AM213" s="107"/>
      <c r="AN213" s="107"/>
      <c r="AO213" s="107"/>
      <c r="AP213" s="107"/>
      <c r="AQ213" s="107"/>
      <c r="AR213" s="107"/>
      <c r="AS213" s="61">
        <f>E213+AB213+AF213+AI213</f>
        <v>21120000</v>
      </c>
      <c r="AT213" s="36">
        <f>U213</f>
        <v>46142</v>
      </c>
      <c r="AU213" s="145" t="s">
        <v>3603</v>
      </c>
    </row>
    <row r="214" spans="1:47" s="10" customFormat="1" ht="14.25" customHeight="1" x14ac:dyDescent="0.2">
      <c r="A214" s="23" t="s">
        <v>914</v>
      </c>
      <c r="B214" s="111" t="s">
        <v>38</v>
      </c>
      <c r="C214" s="27" t="s">
        <v>397</v>
      </c>
      <c r="D214" s="107" t="s">
        <v>398</v>
      </c>
      <c r="E214" s="81">
        <v>11040000</v>
      </c>
      <c r="F214" s="81">
        <v>2760000</v>
      </c>
      <c r="G214" s="111" t="s">
        <v>508</v>
      </c>
      <c r="H214" s="31" t="s">
        <v>915</v>
      </c>
      <c r="I214" s="27" t="s">
        <v>192</v>
      </c>
      <c r="J214" s="238">
        <v>1115945538</v>
      </c>
      <c r="K214" s="7">
        <v>4</v>
      </c>
      <c r="L214" s="27" t="s">
        <v>916</v>
      </c>
      <c r="M214" s="111" t="s">
        <v>45</v>
      </c>
      <c r="N214" s="36">
        <v>46023</v>
      </c>
      <c r="O214" s="37" t="s">
        <v>917</v>
      </c>
      <c r="P214" s="38">
        <v>65709990</v>
      </c>
      <c r="Q214" s="19" t="s">
        <v>918</v>
      </c>
      <c r="R214" s="52" t="s">
        <v>48</v>
      </c>
      <c r="S214" s="302">
        <v>120</v>
      </c>
      <c r="T214" s="36">
        <v>46023</v>
      </c>
      <c r="U214" s="17">
        <v>46142</v>
      </c>
      <c r="V214" s="111" t="s">
        <v>279</v>
      </c>
      <c r="W214" s="53" t="s">
        <v>50</v>
      </c>
      <c r="X214" s="10" t="s">
        <v>86</v>
      </c>
      <c r="Y214" s="10" t="s">
        <v>919</v>
      </c>
      <c r="AA214" s="63">
        <v>46142</v>
      </c>
      <c r="AB214" s="64">
        <v>8640000</v>
      </c>
      <c r="AC214" s="19" t="s">
        <v>4265</v>
      </c>
      <c r="AD214" s="107"/>
      <c r="AE214" s="107"/>
      <c r="AF214" s="107"/>
      <c r="AG214" s="20"/>
      <c r="AH214" s="20"/>
      <c r="AI214" s="107"/>
      <c r="AJ214" s="107"/>
      <c r="AK214" s="107"/>
      <c r="AL214" s="107"/>
      <c r="AM214" s="107"/>
      <c r="AN214" s="107"/>
      <c r="AO214" s="107"/>
      <c r="AP214" s="107"/>
      <c r="AQ214" s="107"/>
      <c r="AR214" s="107"/>
      <c r="AS214" s="61">
        <f>E214+AB214+AF214+AI214</f>
        <v>19680000</v>
      </c>
      <c r="AT214" s="36">
        <v>46234</v>
      </c>
      <c r="AU214" s="111" t="s">
        <v>53</v>
      </c>
    </row>
    <row r="215" spans="1:47" s="10" customFormat="1" ht="14.25" customHeight="1" x14ac:dyDescent="0.2">
      <c r="A215" s="23" t="s">
        <v>920</v>
      </c>
      <c r="B215" s="111" t="s">
        <v>38</v>
      </c>
      <c r="C215" s="27" t="s">
        <v>397</v>
      </c>
      <c r="D215" s="107" t="s">
        <v>398</v>
      </c>
      <c r="E215" s="81">
        <v>11040000</v>
      </c>
      <c r="F215" s="81">
        <v>2760000</v>
      </c>
      <c r="G215" s="111" t="s">
        <v>508</v>
      </c>
      <c r="H215" s="31" t="s">
        <v>915</v>
      </c>
      <c r="I215" s="27" t="s">
        <v>192</v>
      </c>
      <c r="J215" s="238">
        <v>1117885791</v>
      </c>
      <c r="K215" s="7">
        <v>0</v>
      </c>
      <c r="L215" s="27" t="s">
        <v>921</v>
      </c>
      <c r="M215" s="111" t="s">
        <v>45</v>
      </c>
      <c r="N215" s="36">
        <v>46023</v>
      </c>
      <c r="O215" s="37" t="s">
        <v>917</v>
      </c>
      <c r="P215" s="38">
        <v>65709990</v>
      </c>
      <c r="Q215" s="19" t="s">
        <v>918</v>
      </c>
      <c r="R215" s="52" t="s">
        <v>48</v>
      </c>
      <c r="S215" s="302">
        <v>120</v>
      </c>
      <c r="T215" s="36">
        <v>46023</v>
      </c>
      <c r="U215" s="17">
        <v>46142</v>
      </c>
      <c r="V215" s="111" t="s">
        <v>279</v>
      </c>
      <c r="W215" s="53" t="s">
        <v>50</v>
      </c>
      <c r="X215" s="10" t="s">
        <v>86</v>
      </c>
      <c r="Y215" s="10" t="s">
        <v>922</v>
      </c>
      <c r="AA215" s="63">
        <v>46142</v>
      </c>
      <c r="AB215" s="64">
        <v>8640000</v>
      </c>
      <c r="AC215" s="19" t="s">
        <v>4265</v>
      </c>
      <c r="AD215" s="107"/>
      <c r="AE215" s="107"/>
      <c r="AF215" s="107"/>
      <c r="AG215" s="20"/>
      <c r="AH215" s="20"/>
      <c r="AI215" s="107"/>
      <c r="AJ215" s="107"/>
      <c r="AK215" s="107"/>
      <c r="AL215" s="107"/>
      <c r="AM215" s="107"/>
      <c r="AN215" s="107"/>
      <c r="AO215" s="107"/>
      <c r="AP215" s="107"/>
      <c r="AQ215" s="107"/>
      <c r="AR215" s="107"/>
      <c r="AS215" s="61">
        <f>E215+AB215+AF215+AI215</f>
        <v>19680000</v>
      </c>
      <c r="AT215" s="36">
        <v>46234</v>
      </c>
      <c r="AU215" s="111" t="s">
        <v>53</v>
      </c>
    </row>
    <row r="216" spans="1:47" s="10" customFormat="1" ht="14.25" customHeight="1" x14ac:dyDescent="0.2">
      <c r="A216" s="23" t="s">
        <v>923</v>
      </c>
      <c r="B216" s="111" t="s">
        <v>38</v>
      </c>
      <c r="C216" s="27" t="s">
        <v>397</v>
      </c>
      <c r="D216" s="107" t="s">
        <v>398</v>
      </c>
      <c r="E216" s="81">
        <v>11040000</v>
      </c>
      <c r="F216" s="81">
        <v>2760000</v>
      </c>
      <c r="G216" s="111" t="s">
        <v>508</v>
      </c>
      <c r="H216" s="31" t="s">
        <v>915</v>
      </c>
      <c r="I216" s="27" t="s">
        <v>192</v>
      </c>
      <c r="J216" s="238">
        <v>1117548258</v>
      </c>
      <c r="K216" s="7">
        <v>1</v>
      </c>
      <c r="L216" s="27" t="s">
        <v>924</v>
      </c>
      <c r="M216" s="111" t="s">
        <v>45</v>
      </c>
      <c r="N216" s="36">
        <v>46023</v>
      </c>
      <c r="O216" s="37" t="s">
        <v>917</v>
      </c>
      <c r="P216" s="38">
        <v>65709990</v>
      </c>
      <c r="Q216" s="19" t="s">
        <v>918</v>
      </c>
      <c r="R216" s="52" t="s">
        <v>48</v>
      </c>
      <c r="S216" s="302">
        <v>120</v>
      </c>
      <c r="T216" s="36">
        <v>46023</v>
      </c>
      <c r="U216" s="17">
        <v>46142</v>
      </c>
      <c r="V216" s="111" t="s">
        <v>279</v>
      </c>
      <c r="W216" s="53" t="s">
        <v>50</v>
      </c>
      <c r="X216" s="10" t="s">
        <v>86</v>
      </c>
      <c r="Y216" s="10" t="s">
        <v>925</v>
      </c>
      <c r="AA216" s="63">
        <v>46142</v>
      </c>
      <c r="AB216" s="64">
        <v>8640000</v>
      </c>
      <c r="AC216" s="19" t="s">
        <v>4265</v>
      </c>
      <c r="AD216" s="107"/>
      <c r="AE216" s="107"/>
      <c r="AF216" s="107"/>
      <c r="AG216" s="20"/>
      <c r="AH216" s="20"/>
      <c r="AI216" s="107"/>
      <c r="AJ216" s="107"/>
      <c r="AK216" s="107"/>
      <c r="AL216" s="107"/>
      <c r="AM216" s="107"/>
      <c r="AN216" s="107"/>
      <c r="AO216" s="107"/>
      <c r="AP216" s="107"/>
      <c r="AQ216" s="107"/>
      <c r="AR216" s="107"/>
      <c r="AS216" s="61">
        <f>E216+AB216+AF216+AI216</f>
        <v>19680000</v>
      </c>
      <c r="AT216" s="36">
        <v>46234</v>
      </c>
      <c r="AU216" s="111" t="s">
        <v>53</v>
      </c>
    </row>
    <row r="217" spans="1:47" s="10" customFormat="1" ht="14.25" customHeight="1" x14ac:dyDescent="0.2">
      <c r="A217" s="23" t="s">
        <v>926</v>
      </c>
      <c r="B217" s="111" t="s">
        <v>38</v>
      </c>
      <c r="C217" s="27" t="s">
        <v>397</v>
      </c>
      <c r="D217" s="107" t="s">
        <v>398</v>
      </c>
      <c r="E217" s="81">
        <v>11040000</v>
      </c>
      <c r="F217" s="81">
        <v>2760000</v>
      </c>
      <c r="G217" s="111" t="s">
        <v>508</v>
      </c>
      <c r="H217" s="31" t="s">
        <v>915</v>
      </c>
      <c r="I217" s="27" t="s">
        <v>192</v>
      </c>
      <c r="J217" s="238">
        <v>1006501505</v>
      </c>
      <c r="K217" s="7">
        <v>0</v>
      </c>
      <c r="L217" s="27" t="s">
        <v>927</v>
      </c>
      <c r="M217" s="111" t="s">
        <v>45</v>
      </c>
      <c r="N217" s="36">
        <v>46023</v>
      </c>
      <c r="O217" s="37" t="s">
        <v>917</v>
      </c>
      <c r="P217" s="38">
        <v>65709990</v>
      </c>
      <c r="Q217" s="19" t="s">
        <v>918</v>
      </c>
      <c r="R217" s="52" t="s">
        <v>48</v>
      </c>
      <c r="S217" s="302">
        <v>120</v>
      </c>
      <c r="T217" s="36">
        <v>46023</v>
      </c>
      <c r="U217" s="17">
        <v>46142</v>
      </c>
      <c r="V217" s="111" t="s">
        <v>279</v>
      </c>
      <c r="W217" s="53" t="s">
        <v>50</v>
      </c>
      <c r="X217" s="10" t="s">
        <v>86</v>
      </c>
      <c r="Y217" s="10" t="s">
        <v>928</v>
      </c>
      <c r="AA217" s="63">
        <v>46051</v>
      </c>
      <c r="AB217" s="64"/>
      <c r="AC217" s="19"/>
      <c r="AD217" s="107" t="s">
        <v>1262</v>
      </c>
      <c r="AE217" s="63">
        <v>46142</v>
      </c>
      <c r="AF217" s="64">
        <v>8640000</v>
      </c>
      <c r="AG217" s="19" t="s">
        <v>4265</v>
      </c>
      <c r="AH217" s="20"/>
      <c r="AI217" s="107"/>
      <c r="AJ217" s="107"/>
      <c r="AK217" s="107"/>
      <c r="AL217" s="107"/>
      <c r="AM217" s="107"/>
      <c r="AN217" s="107"/>
      <c r="AO217" s="107"/>
      <c r="AP217" s="107"/>
      <c r="AQ217" s="107"/>
      <c r="AR217" s="107"/>
      <c r="AS217" s="61">
        <f>E217+AB217+AF217+AI217</f>
        <v>19680000</v>
      </c>
      <c r="AT217" s="36">
        <v>46234</v>
      </c>
      <c r="AU217" s="111" t="s">
        <v>53</v>
      </c>
    </row>
    <row r="218" spans="1:47" s="10" customFormat="1" ht="14.25" customHeight="1" x14ac:dyDescent="0.2">
      <c r="A218" s="23" t="s">
        <v>929</v>
      </c>
      <c r="B218" s="111" t="s">
        <v>38</v>
      </c>
      <c r="C218" s="27" t="s">
        <v>397</v>
      </c>
      <c r="D218" s="107" t="s">
        <v>398</v>
      </c>
      <c r="E218" s="81">
        <v>11040000</v>
      </c>
      <c r="F218" s="81">
        <v>2760000</v>
      </c>
      <c r="G218" s="111" t="s">
        <v>508</v>
      </c>
      <c r="H218" s="31" t="s">
        <v>915</v>
      </c>
      <c r="I218" s="27" t="s">
        <v>192</v>
      </c>
      <c r="J218" s="238">
        <v>1004791236</v>
      </c>
      <c r="K218" s="7">
        <v>1</v>
      </c>
      <c r="L218" s="27" t="s">
        <v>930</v>
      </c>
      <c r="M218" s="111" t="s">
        <v>45</v>
      </c>
      <c r="N218" s="36">
        <v>46023</v>
      </c>
      <c r="O218" s="37" t="s">
        <v>917</v>
      </c>
      <c r="P218" s="38">
        <v>65709990</v>
      </c>
      <c r="Q218" s="19" t="s">
        <v>918</v>
      </c>
      <c r="R218" s="52" t="s">
        <v>48</v>
      </c>
      <c r="S218" s="302">
        <v>120</v>
      </c>
      <c r="T218" s="36">
        <v>46023</v>
      </c>
      <c r="U218" s="17">
        <v>46142</v>
      </c>
      <c r="V218" s="111" t="s">
        <v>279</v>
      </c>
      <c r="W218" s="53" t="s">
        <v>50</v>
      </c>
      <c r="X218" s="10" t="s">
        <v>86</v>
      </c>
      <c r="Y218" s="10" t="s">
        <v>931</v>
      </c>
      <c r="AA218" s="107"/>
      <c r="AB218" s="64"/>
      <c r="AC218" s="19"/>
      <c r="AD218" s="107"/>
      <c r="AE218" s="107"/>
      <c r="AF218" s="107"/>
      <c r="AG218" s="20"/>
      <c r="AH218" s="20"/>
      <c r="AI218" s="107"/>
      <c r="AJ218" s="107"/>
      <c r="AK218" s="107"/>
      <c r="AL218" s="107"/>
      <c r="AM218" s="107"/>
      <c r="AN218" s="107"/>
      <c r="AO218" s="107"/>
      <c r="AP218" s="107"/>
      <c r="AQ218" s="107"/>
      <c r="AR218" s="107"/>
      <c r="AS218" s="61">
        <f>E218+AB218+AF218+AI218</f>
        <v>11040000</v>
      </c>
      <c r="AT218" s="36">
        <f>U218</f>
        <v>46142</v>
      </c>
      <c r="AU218" s="145" t="s">
        <v>3603</v>
      </c>
    </row>
    <row r="219" spans="1:47" s="10" customFormat="1" ht="14.25" customHeight="1" x14ac:dyDescent="0.2">
      <c r="A219" s="23" t="s">
        <v>932</v>
      </c>
      <c r="B219" s="111" t="s">
        <v>38</v>
      </c>
      <c r="C219" s="27" t="s">
        <v>397</v>
      </c>
      <c r="D219" s="107" t="s">
        <v>398</v>
      </c>
      <c r="E219" s="81">
        <v>11040000</v>
      </c>
      <c r="F219" s="81">
        <v>2760000</v>
      </c>
      <c r="G219" s="111" t="s">
        <v>508</v>
      </c>
      <c r="H219" s="31" t="s">
        <v>915</v>
      </c>
      <c r="I219" s="27" t="s">
        <v>192</v>
      </c>
      <c r="J219" s="238">
        <v>1115941744</v>
      </c>
      <c r="K219" s="7">
        <v>7</v>
      </c>
      <c r="L219" s="27" t="s">
        <v>933</v>
      </c>
      <c r="M219" s="111" t="s">
        <v>45</v>
      </c>
      <c r="N219" s="36">
        <v>46023</v>
      </c>
      <c r="O219" s="37" t="s">
        <v>917</v>
      </c>
      <c r="P219" s="38">
        <v>65709990</v>
      </c>
      <c r="Q219" s="19" t="s">
        <v>918</v>
      </c>
      <c r="R219" s="52" t="s">
        <v>48</v>
      </c>
      <c r="S219" s="302">
        <v>120</v>
      </c>
      <c r="T219" s="36">
        <v>46023</v>
      </c>
      <c r="U219" s="17">
        <v>46142</v>
      </c>
      <c r="V219" s="111" t="s">
        <v>279</v>
      </c>
      <c r="W219" s="53" t="s">
        <v>50</v>
      </c>
      <c r="X219" s="10" t="s">
        <v>86</v>
      </c>
      <c r="Y219" s="10" t="s">
        <v>934</v>
      </c>
      <c r="AA219" s="63">
        <v>46142</v>
      </c>
      <c r="AB219" s="64">
        <v>8640000</v>
      </c>
      <c r="AC219" s="19" t="s">
        <v>4265</v>
      </c>
      <c r="AD219" s="107"/>
      <c r="AE219" s="107"/>
      <c r="AF219" s="107"/>
      <c r="AG219" s="20"/>
      <c r="AH219" s="20"/>
      <c r="AI219" s="107"/>
      <c r="AJ219" s="107"/>
      <c r="AK219" s="107"/>
      <c r="AL219" s="107"/>
      <c r="AM219" s="107"/>
      <c r="AN219" s="107"/>
      <c r="AO219" s="107"/>
      <c r="AP219" s="107"/>
      <c r="AQ219" s="107"/>
      <c r="AR219" s="107"/>
      <c r="AS219" s="61">
        <f>E219+AB219+AF219+AI219</f>
        <v>19680000</v>
      </c>
      <c r="AT219" s="36">
        <v>46234</v>
      </c>
      <c r="AU219" s="111" t="s">
        <v>53</v>
      </c>
    </row>
    <row r="220" spans="1:47" s="10" customFormat="1" ht="14.25" customHeight="1" x14ac:dyDescent="0.2">
      <c r="A220" s="23" t="s">
        <v>935</v>
      </c>
      <c r="B220" s="111" t="s">
        <v>38</v>
      </c>
      <c r="C220" s="27" t="s">
        <v>397</v>
      </c>
      <c r="D220" s="107" t="s">
        <v>398</v>
      </c>
      <c r="E220" s="81">
        <v>11040000</v>
      </c>
      <c r="F220" s="81">
        <v>2760000</v>
      </c>
      <c r="G220" s="111" t="s">
        <v>508</v>
      </c>
      <c r="H220" s="31" t="s">
        <v>915</v>
      </c>
      <c r="I220" s="27" t="s">
        <v>192</v>
      </c>
      <c r="J220" s="239">
        <v>1117543296</v>
      </c>
      <c r="K220" s="7">
        <v>9</v>
      </c>
      <c r="L220" s="27" t="s">
        <v>936</v>
      </c>
      <c r="M220" s="111" t="s">
        <v>45</v>
      </c>
      <c r="N220" s="36">
        <v>46023</v>
      </c>
      <c r="O220" s="37" t="s">
        <v>917</v>
      </c>
      <c r="P220" s="38">
        <v>65709990</v>
      </c>
      <c r="Q220" s="19" t="s">
        <v>918</v>
      </c>
      <c r="R220" s="52" t="s">
        <v>48</v>
      </c>
      <c r="S220" s="302">
        <v>120</v>
      </c>
      <c r="T220" s="36">
        <v>46023</v>
      </c>
      <c r="U220" s="17">
        <v>46142</v>
      </c>
      <c r="V220" s="111" t="s">
        <v>279</v>
      </c>
      <c r="W220" s="53" t="s">
        <v>50</v>
      </c>
      <c r="X220" s="10" t="s">
        <v>86</v>
      </c>
      <c r="Y220" s="10" t="s">
        <v>937</v>
      </c>
      <c r="AA220" s="107"/>
      <c r="AB220" s="64"/>
      <c r="AC220" s="19"/>
      <c r="AD220" s="107"/>
      <c r="AE220" s="107"/>
      <c r="AF220" s="107"/>
      <c r="AG220" s="20"/>
      <c r="AH220" s="20"/>
      <c r="AI220" s="107"/>
      <c r="AJ220" s="107"/>
      <c r="AK220" s="107"/>
      <c r="AL220" s="107"/>
      <c r="AM220" s="107"/>
      <c r="AN220" s="107"/>
      <c r="AO220" s="107"/>
      <c r="AP220" s="107"/>
      <c r="AQ220" s="107"/>
      <c r="AR220" s="107"/>
      <c r="AS220" s="61">
        <f>E220+AB220+AF220+AI220</f>
        <v>11040000</v>
      </c>
      <c r="AT220" s="36">
        <f>U220</f>
        <v>46142</v>
      </c>
      <c r="AU220" s="145" t="s">
        <v>3603</v>
      </c>
    </row>
    <row r="221" spans="1:47" s="10" customFormat="1" ht="14.25" customHeight="1" x14ac:dyDescent="0.2">
      <c r="A221" s="23" t="s">
        <v>938</v>
      </c>
      <c r="B221" s="111" t="s">
        <v>38</v>
      </c>
      <c r="C221" s="27" t="s">
        <v>397</v>
      </c>
      <c r="D221" s="107" t="s">
        <v>398</v>
      </c>
      <c r="E221" s="81">
        <v>11040000</v>
      </c>
      <c r="F221" s="81">
        <v>2760000</v>
      </c>
      <c r="G221" s="111" t="s">
        <v>508</v>
      </c>
      <c r="H221" s="31" t="s">
        <v>915</v>
      </c>
      <c r="I221" s="27" t="s">
        <v>192</v>
      </c>
      <c r="J221" s="238">
        <v>1006531123</v>
      </c>
      <c r="K221" s="7">
        <v>9</v>
      </c>
      <c r="L221" s="27" t="s">
        <v>939</v>
      </c>
      <c r="M221" s="111" t="s">
        <v>45</v>
      </c>
      <c r="N221" s="36">
        <v>46023</v>
      </c>
      <c r="O221" s="37" t="s">
        <v>917</v>
      </c>
      <c r="P221" s="38">
        <v>65709990</v>
      </c>
      <c r="Q221" s="19" t="s">
        <v>918</v>
      </c>
      <c r="R221" s="52" t="s">
        <v>48</v>
      </c>
      <c r="S221" s="302">
        <v>120</v>
      </c>
      <c r="T221" s="36">
        <v>46023</v>
      </c>
      <c r="U221" s="17">
        <v>46142</v>
      </c>
      <c r="V221" s="111" t="s">
        <v>279</v>
      </c>
      <c r="W221" s="53" t="s">
        <v>50</v>
      </c>
      <c r="X221" s="10" t="s">
        <v>86</v>
      </c>
      <c r="Y221" s="10" t="s">
        <v>940</v>
      </c>
      <c r="AA221" s="63">
        <v>46142</v>
      </c>
      <c r="AB221" s="64">
        <v>8640000</v>
      </c>
      <c r="AC221" s="19" t="s">
        <v>4265</v>
      </c>
      <c r="AD221" s="107"/>
      <c r="AE221" s="107"/>
      <c r="AF221" s="107"/>
      <c r="AG221" s="20"/>
      <c r="AH221" s="20"/>
      <c r="AI221" s="107"/>
      <c r="AJ221" s="107"/>
      <c r="AK221" s="107"/>
      <c r="AL221" s="107"/>
      <c r="AM221" s="107"/>
      <c r="AN221" s="107"/>
      <c r="AO221" s="107"/>
      <c r="AP221" s="107"/>
      <c r="AQ221" s="107"/>
      <c r="AR221" s="107"/>
      <c r="AS221" s="61">
        <f>E221+AB221+AF221+AI221</f>
        <v>19680000</v>
      </c>
      <c r="AT221" s="36">
        <v>46234</v>
      </c>
      <c r="AU221" s="111" t="s">
        <v>53</v>
      </c>
    </row>
    <row r="222" spans="1:47" s="10" customFormat="1" ht="14.25" customHeight="1" x14ac:dyDescent="0.2">
      <c r="A222" s="23" t="s">
        <v>941</v>
      </c>
      <c r="B222" s="111" t="s">
        <v>38</v>
      </c>
      <c r="C222" s="27" t="s">
        <v>397</v>
      </c>
      <c r="D222" s="107" t="s">
        <v>398</v>
      </c>
      <c r="E222" s="81">
        <v>23232000</v>
      </c>
      <c r="F222" s="81">
        <v>5808000</v>
      </c>
      <c r="G222" s="31" t="s">
        <v>316</v>
      </c>
      <c r="H222" s="31" t="s">
        <v>915</v>
      </c>
      <c r="I222" s="27" t="s">
        <v>317</v>
      </c>
      <c r="J222" s="238">
        <v>1000194294</v>
      </c>
      <c r="K222" s="7">
        <v>1</v>
      </c>
      <c r="L222" s="27" t="s">
        <v>942</v>
      </c>
      <c r="M222" s="111" t="s">
        <v>45</v>
      </c>
      <c r="N222" s="36">
        <v>46023</v>
      </c>
      <c r="O222" s="16" t="s">
        <v>802</v>
      </c>
      <c r="P222" s="38">
        <v>1088337025</v>
      </c>
      <c r="Q222" s="15" t="s">
        <v>803</v>
      </c>
      <c r="R222" s="52" t="s">
        <v>48</v>
      </c>
      <c r="S222" s="302">
        <v>120</v>
      </c>
      <c r="T222" s="36">
        <v>46023</v>
      </c>
      <c r="U222" s="17">
        <v>46142</v>
      </c>
      <c r="V222" s="25" t="s">
        <v>235</v>
      </c>
      <c r="W222" s="53" t="s">
        <v>50</v>
      </c>
      <c r="X222" s="10" t="s">
        <v>86</v>
      </c>
      <c r="Y222" s="10" t="s">
        <v>943</v>
      </c>
      <c r="AA222" s="63">
        <v>46142</v>
      </c>
      <c r="AB222" s="64">
        <v>23232000</v>
      </c>
      <c r="AC222" s="19" t="s">
        <v>4262</v>
      </c>
      <c r="AD222" s="107"/>
      <c r="AE222" s="107"/>
      <c r="AF222" s="107"/>
      <c r="AG222" s="20"/>
      <c r="AH222" s="20"/>
      <c r="AI222" s="107"/>
      <c r="AJ222" s="107"/>
      <c r="AK222" s="107"/>
      <c r="AL222" s="107"/>
      <c r="AM222" s="107"/>
      <c r="AN222" s="107"/>
      <c r="AO222" s="107"/>
      <c r="AP222" s="107"/>
      <c r="AQ222" s="107"/>
      <c r="AR222" s="107"/>
      <c r="AS222" s="61">
        <f>E222+AB222+AF222+AI222</f>
        <v>46464000</v>
      </c>
      <c r="AT222" s="36">
        <v>46265</v>
      </c>
      <c r="AU222" s="111" t="s">
        <v>53</v>
      </c>
    </row>
    <row r="223" spans="1:47" s="10" customFormat="1" ht="14.25" customHeight="1" x14ac:dyDescent="0.2">
      <c r="A223" s="23" t="s">
        <v>944</v>
      </c>
      <c r="B223" s="111" t="s">
        <v>38</v>
      </c>
      <c r="C223" s="27" t="s">
        <v>408</v>
      </c>
      <c r="D223" s="107" t="s">
        <v>409</v>
      </c>
      <c r="E223" s="81">
        <v>104000000</v>
      </c>
      <c r="F223" s="81">
        <v>26000000</v>
      </c>
      <c r="G223" s="18" t="s">
        <v>945</v>
      </c>
      <c r="H223" s="31" t="s">
        <v>915</v>
      </c>
      <c r="I223" s="27" t="s">
        <v>946</v>
      </c>
      <c r="J223" s="200">
        <v>80039617</v>
      </c>
      <c r="K223" s="7">
        <v>4</v>
      </c>
      <c r="L223" s="27" t="s">
        <v>947</v>
      </c>
      <c r="M223" s="111" t="s">
        <v>45</v>
      </c>
      <c r="N223" s="36">
        <v>46023</v>
      </c>
      <c r="O223" s="42" t="s">
        <v>419</v>
      </c>
      <c r="P223" s="38">
        <v>13497213</v>
      </c>
      <c r="Q223" s="62" t="s">
        <v>420</v>
      </c>
      <c r="R223" s="52" t="s">
        <v>48</v>
      </c>
      <c r="S223" s="302">
        <v>120</v>
      </c>
      <c r="T223" s="36">
        <v>46023</v>
      </c>
      <c r="U223" s="17">
        <v>46142</v>
      </c>
      <c r="V223" s="25" t="s">
        <v>235</v>
      </c>
      <c r="W223" s="53" t="s">
        <v>50</v>
      </c>
      <c r="X223" s="10" t="s">
        <v>86</v>
      </c>
      <c r="Y223" s="10" t="s">
        <v>948</v>
      </c>
      <c r="AA223" s="63">
        <v>46037</v>
      </c>
      <c r="AB223" s="64"/>
      <c r="AC223" s="19"/>
      <c r="AD223" s="107" t="s">
        <v>402</v>
      </c>
      <c r="AE223" s="63">
        <v>46142</v>
      </c>
      <c r="AF223" s="64">
        <v>78000000</v>
      </c>
      <c r="AG223" s="19" t="s">
        <v>4265</v>
      </c>
      <c r="AH223" s="20"/>
      <c r="AI223" s="107"/>
      <c r="AJ223" s="107"/>
      <c r="AK223" s="107"/>
      <c r="AL223" s="107"/>
      <c r="AM223" s="107"/>
      <c r="AN223" s="107"/>
      <c r="AO223" s="107"/>
      <c r="AP223" s="107"/>
      <c r="AQ223" s="107"/>
      <c r="AR223" s="107"/>
      <c r="AS223" s="61">
        <f>E223+AB223+AF223+AI223</f>
        <v>182000000</v>
      </c>
      <c r="AT223" s="36">
        <v>46234</v>
      </c>
      <c r="AU223" s="111" t="s">
        <v>53</v>
      </c>
    </row>
    <row r="224" spans="1:47" s="10" customFormat="1" ht="14.25" customHeight="1" x14ac:dyDescent="0.15">
      <c r="A224" s="23" t="s">
        <v>949</v>
      </c>
      <c r="B224" s="111" t="s">
        <v>38</v>
      </c>
      <c r="C224" s="27" t="s">
        <v>388</v>
      </c>
      <c r="D224" s="107" t="s">
        <v>389</v>
      </c>
      <c r="E224" s="81">
        <v>39424000</v>
      </c>
      <c r="F224" s="81">
        <v>9856000</v>
      </c>
      <c r="G224" s="18" t="s">
        <v>390</v>
      </c>
      <c r="H224" s="72" t="s">
        <v>950</v>
      </c>
      <c r="I224" s="27" t="s">
        <v>391</v>
      </c>
      <c r="J224" s="200">
        <v>1006512537</v>
      </c>
      <c r="K224" s="7">
        <v>3</v>
      </c>
      <c r="L224" s="27" t="s">
        <v>951</v>
      </c>
      <c r="M224" s="111" t="s">
        <v>45</v>
      </c>
      <c r="N224" s="36">
        <v>46023</v>
      </c>
      <c r="O224" s="37" t="s">
        <v>716</v>
      </c>
      <c r="P224" s="38">
        <v>40774221</v>
      </c>
      <c r="Q224" s="19" t="s">
        <v>717</v>
      </c>
      <c r="R224" s="52" t="s">
        <v>48</v>
      </c>
      <c r="S224" s="302">
        <v>120</v>
      </c>
      <c r="T224" s="36">
        <v>46023</v>
      </c>
      <c r="U224" s="17">
        <v>46142</v>
      </c>
      <c r="V224" s="25" t="s">
        <v>235</v>
      </c>
      <c r="W224" s="53" t="s">
        <v>50</v>
      </c>
      <c r="X224" s="10" t="s">
        <v>86</v>
      </c>
      <c r="Y224" s="10" t="s">
        <v>952</v>
      </c>
      <c r="AA224" s="63">
        <v>46142</v>
      </c>
      <c r="AB224" s="64">
        <v>39424000</v>
      </c>
      <c r="AC224" s="19" t="s">
        <v>4262</v>
      </c>
      <c r="AD224" s="107"/>
      <c r="AE224" s="107"/>
      <c r="AF224" s="107"/>
      <c r="AG224" s="20"/>
      <c r="AH224" s="20"/>
      <c r="AI224" s="107"/>
      <c r="AJ224" s="107"/>
      <c r="AK224" s="107"/>
      <c r="AL224" s="107"/>
      <c r="AM224" s="107"/>
      <c r="AN224" s="107"/>
      <c r="AO224" s="107"/>
      <c r="AP224" s="107"/>
      <c r="AQ224" s="107"/>
      <c r="AR224" s="107"/>
      <c r="AS224" s="61">
        <f>E224+AB224+AF224+AI224</f>
        <v>78848000</v>
      </c>
      <c r="AT224" s="36">
        <v>46265</v>
      </c>
      <c r="AU224" s="111" t="s">
        <v>53</v>
      </c>
    </row>
    <row r="225" spans="1:47" s="10" customFormat="1" ht="14.25" customHeight="1" x14ac:dyDescent="0.15">
      <c r="A225" s="23" t="s">
        <v>953</v>
      </c>
      <c r="B225" s="111" t="s">
        <v>38</v>
      </c>
      <c r="C225" s="26" t="s">
        <v>388</v>
      </c>
      <c r="D225" s="107" t="s">
        <v>389</v>
      </c>
      <c r="E225" s="81">
        <v>28800000</v>
      </c>
      <c r="F225" s="81">
        <v>7200000</v>
      </c>
      <c r="G225" s="18" t="s">
        <v>390</v>
      </c>
      <c r="H225" s="72" t="s">
        <v>950</v>
      </c>
      <c r="I225" s="26" t="s">
        <v>391</v>
      </c>
      <c r="J225" s="260">
        <v>1118072245</v>
      </c>
      <c r="K225" s="7">
        <v>5</v>
      </c>
      <c r="L225" s="26" t="s">
        <v>954</v>
      </c>
      <c r="M225" s="111" t="s">
        <v>45</v>
      </c>
      <c r="N225" s="36">
        <v>46023</v>
      </c>
      <c r="O225" s="37" t="s">
        <v>716</v>
      </c>
      <c r="P225" s="38">
        <v>40774221</v>
      </c>
      <c r="Q225" s="19" t="s">
        <v>717</v>
      </c>
      <c r="R225" s="52" t="s">
        <v>48</v>
      </c>
      <c r="S225" s="302">
        <v>120</v>
      </c>
      <c r="T225" s="36">
        <v>46023</v>
      </c>
      <c r="U225" s="17">
        <v>46142</v>
      </c>
      <c r="V225" s="25" t="s">
        <v>235</v>
      </c>
      <c r="W225" s="53" t="s">
        <v>50</v>
      </c>
      <c r="X225" s="10" t="s">
        <v>86</v>
      </c>
      <c r="Y225" s="10" t="s">
        <v>955</v>
      </c>
      <c r="AA225" s="107"/>
      <c r="AB225" s="64"/>
      <c r="AC225" s="19"/>
      <c r="AD225" s="107"/>
      <c r="AE225" s="107"/>
      <c r="AF225" s="107"/>
      <c r="AG225" s="20"/>
      <c r="AH225" s="20"/>
      <c r="AI225" s="107"/>
      <c r="AJ225" s="107"/>
      <c r="AK225" s="107"/>
      <c r="AL225" s="107"/>
      <c r="AM225" s="107"/>
      <c r="AN225" s="107"/>
      <c r="AO225" s="107"/>
      <c r="AP225" s="107"/>
      <c r="AQ225" s="107"/>
      <c r="AR225" s="107"/>
      <c r="AS225" s="61">
        <f>E225+AB225+AF225+AI225</f>
        <v>28800000</v>
      </c>
      <c r="AT225" s="36">
        <f>U225</f>
        <v>46142</v>
      </c>
      <c r="AU225" s="145" t="s">
        <v>3603</v>
      </c>
    </row>
    <row r="226" spans="1:47" s="10" customFormat="1" ht="14.25" customHeight="1" x14ac:dyDescent="0.2">
      <c r="A226" s="23" t="s">
        <v>956</v>
      </c>
      <c r="B226" s="111" t="s">
        <v>38</v>
      </c>
      <c r="C226" s="27" t="s">
        <v>957</v>
      </c>
      <c r="D226" s="107" t="s">
        <v>958</v>
      </c>
      <c r="E226" s="81">
        <v>11040000</v>
      </c>
      <c r="F226" s="81">
        <v>2760000</v>
      </c>
      <c r="G226" s="111" t="s">
        <v>191</v>
      </c>
      <c r="H226" s="31" t="s">
        <v>950</v>
      </c>
      <c r="I226" s="27" t="s">
        <v>192</v>
      </c>
      <c r="J226" s="238">
        <v>1117532733</v>
      </c>
      <c r="K226" s="7">
        <v>9</v>
      </c>
      <c r="L226" s="27" t="s">
        <v>959</v>
      </c>
      <c r="M226" s="111" t="s">
        <v>45</v>
      </c>
      <c r="N226" s="36">
        <v>46023</v>
      </c>
      <c r="O226" s="42" t="s">
        <v>960</v>
      </c>
      <c r="P226" s="38">
        <v>30400856</v>
      </c>
      <c r="Q226" s="15" t="s">
        <v>961</v>
      </c>
      <c r="R226" s="52" t="s">
        <v>48</v>
      </c>
      <c r="S226" s="302">
        <v>120</v>
      </c>
      <c r="T226" s="36">
        <v>46023</v>
      </c>
      <c r="U226" s="17">
        <v>46142</v>
      </c>
      <c r="V226" s="111" t="s">
        <v>279</v>
      </c>
      <c r="W226" s="53" t="s">
        <v>50</v>
      </c>
      <c r="X226" s="10" t="s">
        <v>86</v>
      </c>
      <c r="Y226" s="10" t="s">
        <v>962</v>
      </c>
      <c r="AA226" s="63">
        <v>46142</v>
      </c>
      <c r="AB226" s="64">
        <v>8640000</v>
      </c>
      <c r="AC226" s="19" t="s">
        <v>4265</v>
      </c>
      <c r="AD226" s="107"/>
      <c r="AE226" s="107"/>
      <c r="AF226" s="107"/>
      <c r="AG226" s="20"/>
      <c r="AH226" s="20"/>
      <c r="AI226" s="107"/>
      <c r="AJ226" s="107"/>
      <c r="AK226" s="107"/>
      <c r="AL226" s="107"/>
      <c r="AM226" s="107"/>
      <c r="AN226" s="107"/>
      <c r="AO226" s="107"/>
      <c r="AP226" s="107"/>
      <c r="AQ226" s="107"/>
      <c r="AR226" s="107"/>
      <c r="AS226" s="61">
        <f>E226+AB226+AF226+AI226</f>
        <v>19680000</v>
      </c>
      <c r="AT226" s="36">
        <v>46234</v>
      </c>
      <c r="AU226" s="111" t="s">
        <v>53</v>
      </c>
    </row>
    <row r="227" spans="1:47" s="10" customFormat="1" ht="14.25" customHeight="1" x14ac:dyDescent="0.2">
      <c r="A227" s="23" t="s">
        <v>963</v>
      </c>
      <c r="B227" s="111" t="s">
        <v>38</v>
      </c>
      <c r="C227" s="27" t="s">
        <v>957</v>
      </c>
      <c r="D227" s="107" t="s">
        <v>958</v>
      </c>
      <c r="E227" s="81">
        <v>11040000</v>
      </c>
      <c r="F227" s="81">
        <v>2760000</v>
      </c>
      <c r="G227" s="111" t="s">
        <v>191</v>
      </c>
      <c r="H227" s="31" t="s">
        <v>950</v>
      </c>
      <c r="I227" s="27" t="s">
        <v>192</v>
      </c>
      <c r="J227" s="238">
        <v>16187434</v>
      </c>
      <c r="K227" s="7">
        <v>4</v>
      </c>
      <c r="L227" s="27" t="s">
        <v>964</v>
      </c>
      <c r="M227" s="111" t="s">
        <v>45</v>
      </c>
      <c r="N227" s="36">
        <v>46023</v>
      </c>
      <c r="O227" s="42" t="s">
        <v>960</v>
      </c>
      <c r="P227" s="38">
        <v>30400856</v>
      </c>
      <c r="Q227" s="15" t="s">
        <v>961</v>
      </c>
      <c r="R227" s="52" t="s">
        <v>48</v>
      </c>
      <c r="S227" s="302">
        <v>120</v>
      </c>
      <c r="T227" s="36">
        <v>46023</v>
      </c>
      <c r="U227" s="17">
        <v>46142</v>
      </c>
      <c r="V227" s="111" t="s">
        <v>279</v>
      </c>
      <c r="W227" s="53" t="s">
        <v>50</v>
      </c>
      <c r="X227" s="10" t="s">
        <v>86</v>
      </c>
      <c r="Y227" s="10" t="s">
        <v>965</v>
      </c>
      <c r="AA227" s="107"/>
      <c r="AB227" s="64"/>
      <c r="AC227" s="19"/>
      <c r="AD227" s="107"/>
      <c r="AE227" s="107"/>
      <c r="AF227" s="107"/>
      <c r="AG227" s="20"/>
      <c r="AH227" s="20"/>
      <c r="AI227" s="107"/>
      <c r="AJ227" s="107"/>
      <c r="AK227" s="107"/>
      <c r="AL227" s="107"/>
      <c r="AM227" s="107"/>
      <c r="AN227" s="107"/>
      <c r="AO227" s="107"/>
      <c r="AP227" s="107"/>
      <c r="AQ227" s="107"/>
      <c r="AR227" s="107"/>
      <c r="AS227" s="61">
        <f>E227+AB227+AF227+AI227</f>
        <v>11040000</v>
      </c>
      <c r="AT227" s="36">
        <v>46054</v>
      </c>
      <c r="AU227" s="145" t="s">
        <v>1573</v>
      </c>
    </row>
    <row r="228" spans="1:47" s="10" customFormat="1" ht="14.25" customHeight="1" x14ac:dyDescent="0.2">
      <c r="A228" s="23" t="s">
        <v>966</v>
      </c>
      <c r="B228" s="111" t="s">
        <v>38</v>
      </c>
      <c r="C228" s="27" t="s">
        <v>957</v>
      </c>
      <c r="D228" s="107" t="s">
        <v>958</v>
      </c>
      <c r="E228" s="81">
        <v>11040000</v>
      </c>
      <c r="F228" s="81">
        <v>2760000</v>
      </c>
      <c r="G228" s="111" t="s">
        <v>191</v>
      </c>
      <c r="H228" s="31" t="s">
        <v>950</v>
      </c>
      <c r="I228" s="27" t="s">
        <v>192</v>
      </c>
      <c r="J228" s="238">
        <v>1117503749</v>
      </c>
      <c r="K228" s="7">
        <v>2</v>
      </c>
      <c r="L228" s="27" t="s">
        <v>967</v>
      </c>
      <c r="M228" s="111" t="s">
        <v>45</v>
      </c>
      <c r="N228" s="36">
        <v>46023</v>
      </c>
      <c r="O228" s="42" t="s">
        <v>960</v>
      </c>
      <c r="P228" s="38">
        <v>30400856</v>
      </c>
      <c r="Q228" s="15" t="s">
        <v>961</v>
      </c>
      <c r="R228" s="52" t="s">
        <v>48</v>
      </c>
      <c r="S228" s="302">
        <v>120</v>
      </c>
      <c r="T228" s="36">
        <v>46023</v>
      </c>
      <c r="U228" s="17">
        <v>46142</v>
      </c>
      <c r="V228" s="111" t="s">
        <v>279</v>
      </c>
      <c r="W228" s="53" t="s">
        <v>50</v>
      </c>
      <c r="X228" s="10" t="s">
        <v>86</v>
      </c>
      <c r="Y228" s="10" t="s">
        <v>968</v>
      </c>
      <c r="AA228" s="63">
        <v>46142</v>
      </c>
      <c r="AB228" s="64">
        <v>8640000</v>
      </c>
      <c r="AC228" s="19" t="s">
        <v>4265</v>
      </c>
      <c r="AD228" s="107"/>
      <c r="AE228" s="107"/>
      <c r="AF228" s="107"/>
      <c r="AG228" s="20"/>
      <c r="AH228" s="20"/>
      <c r="AI228" s="107"/>
      <c r="AJ228" s="107"/>
      <c r="AK228" s="107"/>
      <c r="AL228" s="107"/>
      <c r="AM228" s="107"/>
      <c r="AN228" s="107"/>
      <c r="AO228" s="107"/>
      <c r="AP228" s="107"/>
      <c r="AQ228" s="107"/>
      <c r="AR228" s="107"/>
      <c r="AS228" s="61">
        <f>E228+AB228+AF228+AI228</f>
        <v>19680000</v>
      </c>
      <c r="AT228" s="36">
        <v>46234</v>
      </c>
      <c r="AU228" s="111" t="s">
        <v>53</v>
      </c>
    </row>
    <row r="229" spans="1:47" s="10" customFormat="1" ht="14.25" customHeight="1" x14ac:dyDescent="0.2">
      <c r="A229" s="23" t="s">
        <v>969</v>
      </c>
      <c r="B229" s="111" t="s">
        <v>38</v>
      </c>
      <c r="C229" s="27" t="s">
        <v>957</v>
      </c>
      <c r="D229" s="107" t="s">
        <v>958</v>
      </c>
      <c r="E229" s="81">
        <v>11040000</v>
      </c>
      <c r="F229" s="81">
        <v>2760000</v>
      </c>
      <c r="G229" s="111" t="s">
        <v>191</v>
      </c>
      <c r="H229" s="31" t="s">
        <v>950</v>
      </c>
      <c r="I229" s="27" t="s">
        <v>192</v>
      </c>
      <c r="J229" s="238">
        <v>6802804</v>
      </c>
      <c r="K229" s="7">
        <v>9</v>
      </c>
      <c r="L229" s="27" t="s">
        <v>970</v>
      </c>
      <c r="M229" s="111" t="s">
        <v>45</v>
      </c>
      <c r="N229" s="36">
        <v>46023</v>
      </c>
      <c r="O229" s="42" t="s">
        <v>960</v>
      </c>
      <c r="P229" s="38">
        <v>30400856</v>
      </c>
      <c r="Q229" s="15" t="s">
        <v>961</v>
      </c>
      <c r="R229" s="52" t="s">
        <v>48</v>
      </c>
      <c r="S229" s="302">
        <v>120</v>
      </c>
      <c r="T229" s="36">
        <v>46023</v>
      </c>
      <c r="U229" s="17">
        <v>46142</v>
      </c>
      <c r="V229" s="111" t="s">
        <v>279</v>
      </c>
      <c r="W229" s="53" t="s">
        <v>50</v>
      </c>
      <c r="X229" s="10" t="s">
        <v>86</v>
      </c>
      <c r="Y229" s="10" t="s">
        <v>971</v>
      </c>
      <c r="AA229" s="63">
        <v>46142</v>
      </c>
      <c r="AB229" s="64">
        <v>8640000</v>
      </c>
      <c r="AC229" s="19" t="s">
        <v>4265</v>
      </c>
      <c r="AD229" s="107"/>
      <c r="AE229" s="107"/>
      <c r="AF229" s="107"/>
      <c r="AG229" s="20"/>
      <c r="AH229" s="20"/>
      <c r="AI229" s="107"/>
      <c r="AJ229" s="107"/>
      <c r="AK229" s="107"/>
      <c r="AL229" s="107"/>
      <c r="AM229" s="107"/>
      <c r="AN229" s="107"/>
      <c r="AO229" s="107"/>
      <c r="AP229" s="107"/>
      <c r="AQ229" s="107"/>
      <c r="AR229" s="107"/>
      <c r="AS229" s="61">
        <f>E229+AB229+AF229+AI229</f>
        <v>19680000</v>
      </c>
      <c r="AT229" s="36">
        <v>46234</v>
      </c>
      <c r="AU229" s="111" t="s">
        <v>53</v>
      </c>
    </row>
    <row r="230" spans="1:47" s="10" customFormat="1" ht="14.25" customHeight="1" x14ac:dyDescent="0.2">
      <c r="A230" s="23" t="s">
        <v>972</v>
      </c>
      <c r="B230" s="111" t="s">
        <v>38</v>
      </c>
      <c r="C230" s="27" t="s">
        <v>957</v>
      </c>
      <c r="D230" s="107" t="s">
        <v>958</v>
      </c>
      <c r="E230" s="81">
        <v>11040000</v>
      </c>
      <c r="F230" s="81">
        <v>2760000</v>
      </c>
      <c r="G230" s="111" t="s">
        <v>191</v>
      </c>
      <c r="H230" s="31" t="s">
        <v>950</v>
      </c>
      <c r="I230" s="27" t="s">
        <v>192</v>
      </c>
      <c r="J230" s="238">
        <v>1117552481</v>
      </c>
      <c r="K230" s="7">
        <v>3</v>
      </c>
      <c r="L230" s="27" t="s">
        <v>973</v>
      </c>
      <c r="M230" s="111" t="s">
        <v>45</v>
      </c>
      <c r="N230" s="36">
        <v>46023</v>
      </c>
      <c r="O230" s="42" t="s">
        <v>960</v>
      </c>
      <c r="P230" s="38">
        <v>30400856</v>
      </c>
      <c r="Q230" s="15" t="s">
        <v>961</v>
      </c>
      <c r="R230" s="52" t="s">
        <v>48</v>
      </c>
      <c r="S230" s="302">
        <v>120</v>
      </c>
      <c r="T230" s="36">
        <v>46023</v>
      </c>
      <c r="U230" s="17">
        <v>46142</v>
      </c>
      <c r="V230" s="111" t="s">
        <v>279</v>
      </c>
      <c r="W230" s="53" t="s">
        <v>50</v>
      </c>
      <c r="X230" s="10" t="s">
        <v>86</v>
      </c>
      <c r="Y230" s="10" t="s">
        <v>974</v>
      </c>
      <c r="AA230" s="63">
        <v>46142</v>
      </c>
      <c r="AB230" s="64">
        <v>8640000</v>
      </c>
      <c r="AC230" s="19" t="s">
        <v>4265</v>
      </c>
      <c r="AD230" s="107"/>
      <c r="AE230" s="107"/>
      <c r="AF230" s="107"/>
      <c r="AG230" s="20"/>
      <c r="AH230" s="20"/>
      <c r="AI230" s="107"/>
      <c r="AJ230" s="107"/>
      <c r="AK230" s="107"/>
      <c r="AL230" s="107"/>
      <c r="AM230" s="107"/>
      <c r="AN230" s="107"/>
      <c r="AO230" s="107"/>
      <c r="AP230" s="107"/>
      <c r="AQ230" s="107"/>
      <c r="AR230" s="107"/>
      <c r="AS230" s="61">
        <f>E230+AB230+AF230+AI230</f>
        <v>19680000</v>
      </c>
      <c r="AT230" s="36">
        <v>46234</v>
      </c>
      <c r="AU230" s="111" t="s">
        <v>53</v>
      </c>
    </row>
    <row r="231" spans="1:47" s="10" customFormat="1" ht="14.25" customHeight="1" x14ac:dyDescent="0.2">
      <c r="A231" s="23" t="s">
        <v>975</v>
      </c>
      <c r="B231" s="111" t="s">
        <v>38</v>
      </c>
      <c r="C231" s="27" t="s">
        <v>957</v>
      </c>
      <c r="D231" s="107" t="s">
        <v>958</v>
      </c>
      <c r="E231" s="81">
        <v>11040000</v>
      </c>
      <c r="F231" s="81">
        <v>2760000</v>
      </c>
      <c r="G231" s="111" t="s">
        <v>191</v>
      </c>
      <c r="H231" s="31" t="s">
        <v>950</v>
      </c>
      <c r="I231" s="27" t="s">
        <v>192</v>
      </c>
      <c r="J231" s="238">
        <v>40763610</v>
      </c>
      <c r="K231" s="7">
        <v>2</v>
      </c>
      <c r="L231" s="27" t="s">
        <v>976</v>
      </c>
      <c r="M231" s="111" t="s">
        <v>45</v>
      </c>
      <c r="N231" s="36">
        <v>46023</v>
      </c>
      <c r="O231" s="42" t="s">
        <v>960</v>
      </c>
      <c r="P231" s="38">
        <v>30400856</v>
      </c>
      <c r="Q231" s="15" t="s">
        <v>961</v>
      </c>
      <c r="R231" s="52" t="s">
        <v>48</v>
      </c>
      <c r="S231" s="302">
        <v>120</v>
      </c>
      <c r="T231" s="36">
        <v>46023</v>
      </c>
      <c r="U231" s="17">
        <v>46142</v>
      </c>
      <c r="V231" s="111" t="s">
        <v>279</v>
      </c>
      <c r="W231" s="53" t="s">
        <v>50</v>
      </c>
      <c r="X231" s="10" t="s">
        <v>86</v>
      </c>
      <c r="Y231" s="10" t="s">
        <v>977</v>
      </c>
      <c r="AA231" s="63">
        <v>46142</v>
      </c>
      <c r="AB231" s="64">
        <v>8640000</v>
      </c>
      <c r="AC231" s="19" t="s">
        <v>4265</v>
      </c>
      <c r="AD231" s="107"/>
      <c r="AE231" s="107"/>
      <c r="AF231" s="107"/>
      <c r="AG231" s="20"/>
      <c r="AH231" s="20"/>
      <c r="AI231" s="107"/>
      <c r="AJ231" s="107"/>
      <c r="AK231" s="107"/>
      <c r="AL231" s="107"/>
      <c r="AM231" s="107"/>
      <c r="AN231" s="107"/>
      <c r="AO231" s="107"/>
      <c r="AP231" s="107"/>
      <c r="AQ231" s="107"/>
      <c r="AR231" s="107"/>
      <c r="AS231" s="61">
        <f>E231+AB231+AF231+AI231</f>
        <v>19680000</v>
      </c>
      <c r="AT231" s="36">
        <v>46234</v>
      </c>
      <c r="AU231" s="111" t="s">
        <v>53</v>
      </c>
    </row>
    <row r="232" spans="1:47" s="10" customFormat="1" ht="14.25" customHeight="1" x14ac:dyDescent="0.2">
      <c r="A232" s="23" t="s">
        <v>978</v>
      </c>
      <c r="B232" s="111" t="s">
        <v>38</v>
      </c>
      <c r="C232" s="27" t="s">
        <v>957</v>
      </c>
      <c r="D232" s="107" t="s">
        <v>958</v>
      </c>
      <c r="E232" s="81">
        <v>11040000</v>
      </c>
      <c r="F232" s="81">
        <v>2760000</v>
      </c>
      <c r="G232" s="111" t="s">
        <v>191</v>
      </c>
      <c r="H232" s="31" t="s">
        <v>950</v>
      </c>
      <c r="I232" s="27" t="s">
        <v>192</v>
      </c>
      <c r="J232" s="238">
        <v>1116784721</v>
      </c>
      <c r="K232" s="7">
        <v>8</v>
      </c>
      <c r="L232" s="27" t="s">
        <v>979</v>
      </c>
      <c r="M232" s="111" t="s">
        <v>45</v>
      </c>
      <c r="N232" s="36">
        <v>46023</v>
      </c>
      <c r="O232" s="42" t="s">
        <v>960</v>
      </c>
      <c r="P232" s="38">
        <v>30400856</v>
      </c>
      <c r="Q232" s="15" t="s">
        <v>961</v>
      </c>
      <c r="R232" s="52" t="s">
        <v>48</v>
      </c>
      <c r="S232" s="302">
        <v>120</v>
      </c>
      <c r="T232" s="36">
        <v>46023</v>
      </c>
      <c r="U232" s="17">
        <v>46142</v>
      </c>
      <c r="V232" s="111" t="s">
        <v>279</v>
      </c>
      <c r="W232" s="53" t="s">
        <v>50</v>
      </c>
      <c r="X232" s="10" t="s">
        <v>86</v>
      </c>
      <c r="Y232" s="10" t="s">
        <v>980</v>
      </c>
      <c r="AA232" s="107"/>
      <c r="AB232" s="64"/>
      <c r="AC232" s="19"/>
      <c r="AD232" s="107"/>
      <c r="AE232" s="107"/>
      <c r="AF232" s="107"/>
      <c r="AG232" s="20"/>
      <c r="AH232" s="20"/>
      <c r="AI232" s="107"/>
      <c r="AJ232" s="107"/>
      <c r="AK232" s="107"/>
      <c r="AL232" s="107"/>
      <c r="AM232" s="107"/>
      <c r="AN232" s="107"/>
      <c r="AO232" s="107"/>
      <c r="AP232" s="107"/>
      <c r="AQ232" s="107"/>
      <c r="AR232" s="107"/>
      <c r="AS232" s="61">
        <f>E232+AB232+AF232+AI232</f>
        <v>11040000</v>
      </c>
      <c r="AT232" s="36">
        <v>46057</v>
      </c>
      <c r="AU232" s="145" t="s">
        <v>1573</v>
      </c>
    </row>
    <row r="233" spans="1:47" s="11" customFormat="1" ht="14.25" customHeight="1" x14ac:dyDescent="0.2">
      <c r="A233" s="28" t="s">
        <v>981</v>
      </c>
      <c r="B233" s="12" t="s">
        <v>38</v>
      </c>
      <c r="C233" s="29" t="s">
        <v>957</v>
      </c>
      <c r="D233" s="12" t="s">
        <v>958</v>
      </c>
      <c r="E233" s="30"/>
      <c r="F233" s="30"/>
      <c r="G233" s="29" t="s">
        <v>316</v>
      </c>
      <c r="H233" s="29" t="s">
        <v>950</v>
      </c>
      <c r="I233" s="78" t="s">
        <v>317</v>
      </c>
      <c r="J233" s="255">
        <v>52193987</v>
      </c>
      <c r="K233" s="44"/>
      <c r="L233" s="78" t="s">
        <v>982</v>
      </c>
      <c r="M233" s="12"/>
      <c r="N233" s="46">
        <v>46023</v>
      </c>
      <c r="O233" s="79" t="s">
        <v>802</v>
      </c>
      <c r="P233" s="155">
        <v>1088337025</v>
      </c>
      <c r="Q233" s="78" t="s">
        <v>803</v>
      </c>
      <c r="R233" s="55" t="s">
        <v>48</v>
      </c>
      <c r="S233" s="303"/>
      <c r="T233" s="46">
        <v>46023</v>
      </c>
      <c r="U233" s="46"/>
      <c r="V233" s="13" t="s">
        <v>235</v>
      </c>
      <c r="W233" s="56" t="s">
        <v>50</v>
      </c>
      <c r="Z233" s="11" t="s">
        <v>269</v>
      </c>
      <c r="AA233" s="12"/>
      <c r="AB233" s="126"/>
      <c r="AC233" s="65"/>
      <c r="AD233" s="12"/>
      <c r="AE233" s="12"/>
      <c r="AF233" s="12"/>
      <c r="AG233" s="67"/>
      <c r="AH233" s="67"/>
      <c r="AI233" s="12"/>
      <c r="AJ233" s="12"/>
      <c r="AK233" s="12"/>
      <c r="AL233" s="12"/>
      <c r="AM233" s="12"/>
      <c r="AN233" s="12"/>
      <c r="AO233" s="12"/>
      <c r="AP233" s="12"/>
      <c r="AQ233" s="12"/>
      <c r="AR233" s="12"/>
      <c r="AS233" s="69"/>
      <c r="AT233" s="46"/>
      <c r="AU233" s="12"/>
    </row>
    <row r="234" spans="1:47" s="10" customFormat="1" ht="14.25" customHeight="1" x14ac:dyDescent="0.2">
      <c r="A234" s="23" t="s">
        <v>983</v>
      </c>
      <c r="B234" s="111" t="s">
        <v>38</v>
      </c>
      <c r="C234" s="27" t="s">
        <v>1889</v>
      </c>
      <c r="D234" s="107" t="s">
        <v>1890</v>
      </c>
      <c r="E234" s="81">
        <v>23232000</v>
      </c>
      <c r="F234" s="81">
        <v>5808000</v>
      </c>
      <c r="G234" s="31" t="s">
        <v>316</v>
      </c>
      <c r="H234" s="31" t="s">
        <v>950</v>
      </c>
      <c r="I234" s="27" t="s">
        <v>317</v>
      </c>
      <c r="J234" s="238">
        <v>1088344720</v>
      </c>
      <c r="K234" s="7">
        <v>2</v>
      </c>
      <c r="L234" s="27" t="s">
        <v>984</v>
      </c>
      <c r="M234" s="111" t="s">
        <v>45</v>
      </c>
      <c r="N234" s="36">
        <v>46023</v>
      </c>
      <c r="O234" s="16" t="s">
        <v>802</v>
      </c>
      <c r="P234" s="38">
        <v>1088337025</v>
      </c>
      <c r="Q234" s="15" t="s">
        <v>803</v>
      </c>
      <c r="R234" s="52" t="s">
        <v>48</v>
      </c>
      <c r="S234" s="302">
        <v>120</v>
      </c>
      <c r="T234" s="36">
        <v>46023</v>
      </c>
      <c r="U234" s="17">
        <v>46142</v>
      </c>
      <c r="V234" s="25" t="s">
        <v>235</v>
      </c>
      <c r="W234" s="53" t="s">
        <v>50</v>
      </c>
      <c r="X234" s="10" t="s">
        <v>86</v>
      </c>
      <c r="Y234" s="10" t="s">
        <v>985</v>
      </c>
      <c r="AA234" s="107"/>
      <c r="AB234" s="64"/>
      <c r="AC234" s="19"/>
      <c r="AD234" s="107"/>
      <c r="AE234" s="107"/>
      <c r="AF234" s="107"/>
      <c r="AG234" s="20"/>
      <c r="AH234" s="20"/>
      <c r="AI234" s="107"/>
      <c r="AJ234" s="107"/>
      <c r="AK234" s="107"/>
      <c r="AL234" s="107"/>
      <c r="AM234" s="107"/>
      <c r="AN234" s="107"/>
      <c r="AO234" s="107"/>
      <c r="AP234" s="107"/>
      <c r="AQ234" s="107"/>
      <c r="AR234" s="107"/>
      <c r="AS234" s="61">
        <f>E234+AB234+AF234+AI234</f>
        <v>23232000</v>
      </c>
      <c r="AT234" s="36">
        <f>U234</f>
        <v>46142</v>
      </c>
      <c r="AU234" s="145" t="s">
        <v>3603</v>
      </c>
    </row>
    <row r="235" spans="1:47" s="10" customFormat="1" ht="14.25" customHeight="1" x14ac:dyDescent="0.2">
      <c r="A235" s="23" t="s">
        <v>986</v>
      </c>
      <c r="B235" s="111" t="s">
        <v>38</v>
      </c>
      <c r="C235" s="27" t="s">
        <v>397</v>
      </c>
      <c r="D235" s="107" t="s">
        <v>398</v>
      </c>
      <c r="E235" s="81">
        <v>19600000</v>
      </c>
      <c r="F235" s="81">
        <v>4900000</v>
      </c>
      <c r="G235" s="18" t="s">
        <v>756</v>
      </c>
      <c r="H235" s="31" t="s">
        <v>950</v>
      </c>
      <c r="I235" s="27" t="s">
        <v>305</v>
      </c>
      <c r="J235" s="238">
        <v>1117506714</v>
      </c>
      <c r="K235" s="7">
        <v>9</v>
      </c>
      <c r="L235" s="27" t="s">
        <v>987</v>
      </c>
      <c r="M235" s="111" t="s">
        <v>45</v>
      </c>
      <c r="N235" s="36">
        <v>46023</v>
      </c>
      <c r="O235" s="42" t="s">
        <v>419</v>
      </c>
      <c r="P235" s="38">
        <v>13497213</v>
      </c>
      <c r="Q235" s="62" t="s">
        <v>420</v>
      </c>
      <c r="R235" s="52" t="s">
        <v>48</v>
      </c>
      <c r="S235" s="302">
        <v>120</v>
      </c>
      <c r="T235" s="36">
        <v>46023</v>
      </c>
      <c r="U235" s="17">
        <v>46142</v>
      </c>
      <c r="V235" s="25" t="s">
        <v>235</v>
      </c>
      <c r="W235" s="53" t="s">
        <v>50</v>
      </c>
      <c r="X235" s="10" t="s">
        <v>86</v>
      </c>
      <c r="Y235" s="10" t="s">
        <v>988</v>
      </c>
      <c r="AA235" s="63">
        <v>46142</v>
      </c>
      <c r="AB235" s="64">
        <v>19600000</v>
      </c>
      <c r="AC235" s="19" t="s">
        <v>4262</v>
      </c>
      <c r="AD235" s="107"/>
      <c r="AE235" s="107"/>
      <c r="AF235" s="107"/>
      <c r="AG235" s="20"/>
      <c r="AH235" s="20"/>
      <c r="AI235" s="107"/>
      <c r="AJ235" s="107"/>
      <c r="AK235" s="107"/>
      <c r="AL235" s="107"/>
      <c r="AM235" s="107"/>
      <c r="AN235" s="107"/>
      <c r="AO235" s="107"/>
      <c r="AP235" s="107"/>
      <c r="AQ235" s="107"/>
      <c r="AR235" s="107"/>
      <c r="AS235" s="61">
        <f>E235+AB235+AF235+AI235</f>
        <v>39200000</v>
      </c>
      <c r="AT235" s="36">
        <v>46265</v>
      </c>
      <c r="AU235" s="111" t="s">
        <v>53</v>
      </c>
    </row>
    <row r="236" spans="1:47" s="10" customFormat="1" ht="15" customHeight="1" x14ac:dyDescent="0.2">
      <c r="A236" s="23" t="s">
        <v>989</v>
      </c>
      <c r="B236" s="111" t="s">
        <v>38</v>
      </c>
      <c r="C236" s="27" t="s">
        <v>990</v>
      </c>
      <c r="D236" s="111" t="s">
        <v>991</v>
      </c>
      <c r="E236" s="81">
        <v>11954800</v>
      </c>
      <c r="F236" s="81">
        <v>2988700</v>
      </c>
      <c r="G236" s="18" t="s">
        <v>992</v>
      </c>
      <c r="H236" s="31" t="s">
        <v>993</v>
      </c>
      <c r="I236" s="27" t="s">
        <v>994</v>
      </c>
      <c r="J236" s="238">
        <v>1006521608</v>
      </c>
      <c r="K236" s="7">
        <v>6</v>
      </c>
      <c r="L236" s="27" t="s">
        <v>995</v>
      </c>
      <c r="M236" s="111" t="s">
        <v>45</v>
      </c>
      <c r="N236" s="36">
        <v>46023</v>
      </c>
      <c r="O236" s="42" t="s">
        <v>259</v>
      </c>
      <c r="P236" s="38">
        <v>52032255</v>
      </c>
      <c r="Q236" s="105" t="s">
        <v>260</v>
      </c>
      <c r="R236" s="52" t="s">
        <v>48</v>
      </c>
      <c r="S236" s="302">
        <v>120</v>
      </c>
      <c r="T236" s="36">
        <v>46023</v>
      </c>
      <c r="U236" s="17">
        <v>46142</v>
      </c>
      <c r="V236" s="25" t="s">
        <v>235</v>
      </c>
      <c r="W236" s="53" t="s">
        <v>50</v>
      </c>
      <c r="X236" s="10" t="s">
        <v>86</v>
      </c>
      <c r="Y236" s="10" t="s">
        <v>996</v>
      </c>
      <c r="AA236" s="63">
        <v>46092</v>
      </c>
      <c r="AB236" s="64">
        <v>7000000</v>
      </c>
      <c r="AC236" s="19"/>
      <c r="AD236" s="107"/>
      <c r="AE236" s="107"/>
      <c r="AF236" s="107"/>
      <c r="AG236" s="20"/>
      <c r="AH236" s="20"/>
      <c r="AI236" s="107"/>
      <c r="AJ236" s="107"/>
      <c r="AK236" s="107"/>
      <c r="AL236" s="107"/>
      <c r="AM236" s="107"/>
      <c r="AN236" s="107"/>
      <c r="AO236" s="107"/>
      <c r="AP236" s="107"/>
      <c r="AQ236" s="107"/>
      <c r="AR236" s="107"/>
      <c r="AS236" s="61">
        <f>E236+AB236+AF236+AI236</f>
        <v>18954800</v>
      </c>
      <c r="AT236" s="36">
        <f>U236</f>
        <v>46142</v>
      </c>
      <c r="AU236" s="145" t="s">
        <v>3603</v>
      </c>
    </row>
    <row r="237" spans="1:47" s="10" customFormat="1" ht="14.25" customHeight="1" x14ac:dyDescent="0.2">
      <c r="A237" s="23" t="s">
        <v>997</v>
      </c>
      <c r="B237" s="111" t="s">
        <v>38</v>
      </c>
      <c r="C237" s="27" t="s">
        <v>990</v>
      </c>
      <c r="D237" s="111" t="s">
        <v>991</v>
      </c>
      <c r="E237" s="81">
        <v>11954800</v>
      </c>
      <c r="F237" s="81">
        <v>2988700</v>
      </c>
      <c r="G237" s="18" t="s">
        <v>992</v>
      </c>
      <c r="H237" s="31" t="s">
        <v>993</v>
      </c>
      <c r="I237" s="27" t="s">
        <v>994</v>
      </c>
      <c r="J237" s="238">
        <v>1117545490</v>
      </c>
      <c r="K237" s="7">
        <v>0</v>
      </c>
      <c r="L237" s="27" t="s">
        <v>998</v>
      </c>
      <c r="M237" s="111" t="s">
        <v>45</v>
      </c>
      <c r="N237" s="36">
        <v>46023</v>
      </c>
      <c r="O237" s="42" t="s">
        <v>259</v>
      </c>
      <c r="P237" s="38">
        <v>52032255</v>
      </c>
      <c r="Q237" s="105" t="s">
        <v>260</v>
      </c>
      <c r="R237" s="52" t="s">
        <v>48</v>
      </c>
      <c r="S237" s="302">
        <v>120</v>
      </c>
      <c r="T237" s="36">
        <v>46023</v>
      </c>
      <c r="U237" s="17">
        <v>46142</v>
      </c>
      <c r="V237" s="25" t="s">
        <v>235</v>
      </c>
      <c r="W237" s="53" t="s">
        <v>50</v>
      </c>
      <c r="X237" s="10" t="s">
        <v>86</v>
      </c>
      <c r="Y237" s="10" t="s">
        <v>999</v>
      </c>
      <c r="AA237" s="107"/>
      <c r="AB237" s="64"/>
      <c r="AC237" s="19"/>
      <c r="AD237" s="107"/>
      <c r="AE237" s="107"/>
      <c r="AF237" s="107"/>
      <c r="AG237" s="20"/>
      <c r="AH237" s="20"/>
      <c r="AI237" s="107"/>
      <c r="AJ237" s="107"/>
      <c r="AK237" s="107"/>
      <c r="AL237" s="107"/>
      <c r="AM237" s="107"/>
      <c r="AN237" s="107"/>
      <c r="AO237" s="107"/>
      <c r="AP237" s="107"/>
      <c r="AQ237" s="107"/>
      <c r="AR237" s="107"/>
      <c r="AS237" s="61">
        <f>E237+AB237+AF237+AI237</f>
        <v>11954800</v>
      </c>
      <c r="AT237" s="36">
        <v>46112</v>
      </c>
      <c r="AU237" s="145" t="s">
        <v>1573</v>
      </c>
    </row>
    <row r="238" spans="1:47" s="10" customFormat="1" ht="12" customHeight="1" x14ac:dyDescent="0.2">
      <c r="A238" s="23" t="s">
        <v>1000</v>
      </c>
      <c r="B238" s="111" t="s">
        <v>38</v>
      </c>
      <c r="C238" s="27" t="s">
        <v>990</v>
      </c>
      <c r="D238" s="111" t="s">
        <v>991</v>
      </c>
      <c r="E238" s="81">
        <v>11954800</v>
      </c>
      <c r="F238" s="81">
        <v>2988700</v>
      </c>
      <c r="G238" s="18" t="s">
        <v>992</v>
      </c>
      <c r="H238" s="31" t="s">
        <v>993</v>
      </c>
      <c r="I238" s="27" t="s">
        <v>994</v>
      </c>
      <c r="J238" s="238">
        <v>111594372</v>
      </c>
      <c r="K238" s="7">
        <v>6</v>
      </c>
      <c r="L238" s="27" t="s">
        <v>1001</v>
      </c>
      <c r="M238" s="111" t="s">
        <v>45</v>
      </c>
      <c r="N238" s="36">
        <v>46023</v>
      </c>
      <c r="O238" s="42" t="s">
        <v>259</v>
      </c>
      <c r="P238" s="38">
        <v>52032255</v>
      </c>
      <c r="Q238" s="105" t="s">
        <v>260</v>
      </c>
      <c r="R238" s="52" t="s">
        <v>48</v>
      </c>
      <c r="S238" s="302">
        <v>120</v>
      </c>
      <c r="T238" s="36">
        <v>46023</v>
      </c>
      <c r="U238" s="17">
        <v>46142</v>
      </c>
      <c r="V238" s="25" t="s">
        <v>235</v>
      </c>
      <c r="W238" s="53" t="s">
        <v>50</v>
      </c>
      <c r="X238" s="10" t="s">
        <v>86</v>
      </c>
      <c r="Y238" s="10" t="s">
        <v>1002</v>
      </c>
      <c r="AA238" s="63">
        <v>46092</v>
      </c>
      <c r="AB238" s="64">
        <v>7000000</v>
      </c>
      <c r="AC238" s="19"/>
      <c r="AD238" s="107"/>
      <c r="AE238" s="107"/>
      <c r="AF238" s="107"/>
      <c r="AG238" s="20"/>
      <c r="AH238" s="20"/>
      <c r="AI238" s="107"/>
      <c r="AJ238" s="107"/>
      <c r="AK238" s="107"/>
      <c r="AL238" s="107"/>
      <c r="AM238" s="107"/>
      <c r="AN238" s="107"/>
      <c r="AO238" s="107"/>
      <c r="AP238" s="107"/>
      <c r="AQ238" s="107"/>
      <c r="AR238" s="107"/>
      <c r="AS238" s="61">
        <f>E238+AB238+AF238+AI238</f>
        <v>18954800</v>
      </c>
      <c r="AT238" s="36">
        <f>U238</f>
        <v>46142</v>
      </c>
      <c r="AU238" s="145" t="s">
        <v>3603</v>
      </c>
    </row>
    <row r="239" spans="1:47" s="10" customFormat="1" ht="14.25" customHeight="1" x14ac:dyDescent="0.2">
      <c r="A239" s="23" t="s">
        <v>1003</v>
      </c>
      <c r="B239" s="111" t="s">
        <v>38</v>
      </c>
      <c r="C239" s="27" t="s">
        <v>990</v>
      </c>
      <c r="D239" s="111" t="s">
        <v>991</v>
      </c>
      <c r="E239" s="81">
        <v>81913748</v>
      </c>
      <c r="F239" s="81">
        <v>20478437</v>
      </c>
      <c r="G239" s="18" t="s">
        <v>992</v>
      </c>
      <c r="H239" s="31" t="s">
        <v>993</v>
      </c>
      <c r="I239" s="15" t="s">
        <v>1004</v>
      </c>
      <c r="J239" s="239">
        <v>8538488</v>
      </c>
      <c r="K239" s="7">
        <v>1</v>
      </c>
      <c r="L239" s="15" t="s">
        <v>1005</v>
      </c>
      <c r="M239" s="111" t="s">
        <v>45</v>
      </c>
      <c r="N239" s="36">
        <v>46023</v>
      </c>
      <c r="O239" s="42" t="s">
        <v>259</v>
      </c>
      <c r="P239" s="38">
        <v>52032255</v>
      </c>
      <c r="Q239" s="105" t="s">
        <v>260</v>
      </c>
      <c r="R239" s="52" t="s">
        <v>48</v>
      </c>
      <c r="S239" s="302">
        <v>120</v>
      </c>
      <c r="T239" s="36">
        <v>46023</v>
      </c>
      <c r="U239" s="17">
        <v>46142</v>
      </c>
      <c r="V239" s="25" t="s">
        <v>235</v>
      </c>
      <c r="W239" s="53" t="s">
        <v>50</v>
      </c>
      <c r="X239" s="10" t="s">
        <v>86</v>
      </c>
      <c r="Y239" s="10" t="s">
        <v>1006</v>
      </c>
      <c r="AA239" s="63">
        <v>46066</v>
      </c>
      <c r="AB239" s="64"/>
      <c r="AC239" s="19"/>
      <c r="AD239" s="107" t="s">
        <v>402</v>
      </c>
      <c r="AE239" s="63">
        <v>46125</v>
      </c>
      <c r="AF239" s="64">
        <v>40000000</v>
      </c>
      <c r="AG239" s="20"/>
      <c r="AH239" s="20"/>
      <c r="AI239" s="107"/>
      <c r="AJ239" s="107"/>
      <c r="AK239" s="107"/>
      <c r="AL239" s="107"/>
      <c r="AM239" s="107"/>
      <c r="AN239" s="107"/>
      <c r="AO239" s="107"/>
      <c r="AP239" s="107"/>
      <c r="AQ239" s="107"/>
      <c r="AR239" s="107"/>
      <c r="AS239" s="61">
        <f>E239+AB239+AF239+AI239</f>
        <v>121913748</v>
      </c>
      <c r="AT239" s="36">
        <f>U239</f>
        <v>46142</v>
      </c>
      <c r="AU239" s="145" t="s">
        <v>3603</v>
      </c>
    </row>
    <row r="240" spans="1:47" s="10" customFormat="1" ht="14.25" customHeight="1" x14ac:dyDescent="0.2">
      <c r="A240" s="23" t="s">
        <v>1007</v>
      </c>
      <c r="B240" s="111" t="s">
        <v>38</v>
      </c>
      <c r="C240" s="27" t="s">
        <v>282</v>
      </c>
      <c r="D240" s="107" t="s">
        <v>283</v>
      </c>
      <c r="E240" s="81">
        <v>8448000</v>
      </c>
      <c r="F240" s="81">
        <v>2112000</v>
      </c>
      <c r="G240" s="18" t="s">
        <v>1008</v>
      </c>
      <c r="H240" s="31" t="s">
        <v>429</v>
      </c>
      <c r="I240" s="27" t="s">
        <v>1009</v>
      </c>
      <c r="J240" s="238">
        <v>40614845</v>
      </c>
      <c r="K240" s="7">
        <v>8</v>
      </c>
      <c r="L240" s="27" t="s">
        <v>1010</v>
      </c>
      <c r="M240" s="111" t="s">
        <v>45</v>
      </c>
      <c r="N240" s="36">
        <v>46023</v>
      </c>
      <c r="O240" s="37" t="s">
        <v>431</v>
      </c>
      <c r="P240" s="38">
        <v>1026283767</v>
      </c>
      <c r="Q240" s="15" t="s">
        <v>432</v>
      </c>
      <c r="R240" s="52" t="s">
        <v>48</v>
      </c>
      <c r="S240" s="302">
        <v>120</v>
      </c>
      <c r="T240" s="36">
        <v>46023</v>
      </c>
      <c r="U240" s="17">
        <v>46142</v>
      </c>
      <c r="V240" s="25" t="s">
        <v>235</v>
      </c>
      <c r="W240" s="53" t="s">
        <v>50</v>
      </c>
      <c r="X240" s="10" t="s">
        <v>86</v>
      </c>
      <c r="Y240" s="10" t="s">
        <v>1011</v>
      </c>
      <c r="AA240" s="107"/>
      <c r="AB240" s="64"/>
      <c r="AC240" s="19"/>
      <c r="AD240" s="107"/>
      <c r="AE240" s="107"/>
      <c r="AF240" s="107"/>
      <c r="AG240" s="20"/>
      <c r="AH240" s="20"/>
      <c r="AI240" s="107"/>
      <c r="AJ240" s="107"/>
      <c r="AK240" s="107"/>
      <c r="AL240" s="107"/>
      <c r="AM240" s="107"/>
      <c r="AN240" s="107"/>
      <c r="AO240" s="107"/>
      <c r="AP240" s="107"/>
      <c r="AQ240" s="107"/>
      <c r="AR240" s="107"/>
      <c r="AS240" s="61">
        <f>E240+AB240+AF240+AI240</f>
        <v>8448000</v>
      </c>
      <c r="AT240" s="36">
        <f>U240</f>
        <v>46142</v>
      </c>
      <c r="AU240" s="145" t="s">
        <v>3603</v>
      </c>
    </row>
    <row r="241" spans="1:47" s="10" customFormat="1" ht="14.25" customHeight="1" x14ac:dyDescent="0.2">
      <c r="A241" s="23" t="s">
        <v>1012</v>
      </c>
      <c r="B241" s="111" t="s">
        <v>38</v>
      </c>
      <c r="C241" s="27" t="s">
        <v>282</v>
      </c>
      <c r="D241" s="107" t="s">
        <v>283</v>
      </c>
      <c r="E241" s="81">
        <v>10560000</v>
      </c>
      <c r="F241" s="81">
        <v>2640000</v>
      </c>
      <c r="G241" s="18" t="s">
        <v>1008</v>
      </c>
      <c r="H241" s="31" t="s">
        <v>429</v>
      </c>
      <c r="I241" s="15" t="s">
        <v>1009</v>
      </c>
      <c r="J241" s="238">
        <v>1147955134</v>
      </c>
      <c r="K241" s="7">
        <v>1</v>
      </c>
      <c r="L241" s="27" t="s">
        <v>1013</v>
      </c>
      <c r="M241" s="111" t="s">
        <v>45</v>
      </c>
      <c r="N241" s="36">
        <v>46023</v>
      </c>
      <c r="O241" s="37" t="s">
        <v>431</v>
      </c>
      <c r="P241" s="38">
        <v>1026283767</v>
      </c>
      <c r="Q241" s="15" t="s">
        <v>432</v>
      </c>
      <c r="R241" s="52" t="s">
        <v>48</v>
      </c>
      <c r="S241" s="302">
        <v>120</v>
      </c>
      <c r="T241" s="36">
        <v>46023</v>
      </c>
      <c r="U241" s="17">
        <v>46142</v>
      </c>
      <c r="V241" s="25" t="s">
        <v>235</v>
      </c>
      <c r="W241" s="53" t="s">
        <v>50</v>
      </c>
      <c r="X241" s="10" t="s">
        <v>86</v>
      </c>
      <c r="Y241" s="10" t="s">
        <v>1014</v>
      </c>
      <c r="AA241" s="107"/>
      <c r="AB241" s="64"/>
      <c r="AC241" s="19"/>
      <c r="AD241" s="107"/>
      <c r="AE241" s="107"/>
      <c r="AF241" s="107"/>
      <c r="AG241" s="20"/>
      <c r="AH241" s="20"/>
      <c r="AI241" s="107"/>
      <c r="AJ241" s="107"/>
      <c r="AK241" s="107"/>
      <c r="AL241" s="107"/>
      <c r="AM241" s="107"/>
      <c r="AN241" s="107"/>
      <c r="AO241" s="107"/>
      <c r="AP241" s="107"/>
      <c r="AQ241" s="107"/>
      <c r="AR241" s="107"/>
      <c r="AS241" s="61">
        <f>E241+AB241+AF241+AI241</f>
        <v>10560000</v>
      </c>
      <c r="AT241" s="36">
        <v>46082</v>
      </c>
      <c r="AU241" s="145" t="s">
        <v>1573</v>
      </c>
    </row>
    <row r="242" spans="1:47" s="10" customFormat="1" ht="14.25" customHeight="1" x14ac:dyDescent="0.2">
      <c r="A242" s="23" t="s">
        <v>1015</v>
      </c>
      <c r="B242" s="111" t="s">
        <v>38</v>
      </c>
      <c r="C242" s="27" t="s">
        <v>282</v>
      </c>
      <c r="D242" s="107" t="s">
        <v>283</v>
      </c>
      <c r="E242" s="81">
        <v>8448000</v>
      </c>
      <c r="F242" s="81">
        <v>2112000</v>
      </c>
      <c r="G242" s="18" t="s">
        <v>1008</v>
      </c>
      <c r="H242" s="31" t="s">
        <v>429</v>
      </c>
      <c r="I242" s="27" t="s">
        <v>1009</v>
      </c>
      <c r="J242" s="238">
        <v>1117262027</v>
      </c>
      <c r="K242" s="7">
        <v>8</v>
      </c>
      <c r="L242" s="27" t="s">
        <v>1016</v>
      </c>
      <c r="M242" s="111" t="s">
        <v>45</v>
      </c>
      <c r="N242" s="36">
        <v>46023</v>
      </c>
      <c r="O242" s="37" t="s">
        <v>431</v>
      </c>
      <c r="P242" s="38">
        <v>1026283767</v>
      </c>
      <c r="Q242" s="15" t="s">
        <v>432</v>
      </c>
      <c r="R242" s="52" t="s">
        <v>48</v>
      </c>
      <c r="S242" s="302">
        <v>120</v>
      </c>
      <c r="T242" s="36">
        <v>46023</v>
      </c>
      <c r="U242" s="17">
        <v>46142</v>
      </c>
      <c r="V242" s="25" t="s">
        <v>235</v>
      </c>
      <c r="W242" s="53" t="s">
        <v>50</v>
      </c>
      <c r="X242" s="10" t="s">
        <v>86</v>
      </c>
      <c r="Y242" s="10" t="s">
        <v>1017</v>
      </c>
      <c r="AA242" s="63">
        <v>46049</v>
      </c>
      <c r="AB242" s="64"/>
      <c r="AC242" s="19"/>
      <c r="AD242" s="107" t="s">
        <v>1018</v>
      </c>
      <c r="AE242" s="107"/>
      <c r="AF242" s="107"/>
      <c r="AG242" s="20"/>
      <c r="AH242" s="20"/>
      <c r="AI242" s="107"/>
      <c r="AJ242" s="107"/>
      <c r="AK242" s="107"/>
      <c r="AL242" s="107"/>
      <c r="AM242" s="107"/>
      <c r="AN242" s="107"/>
      <c r="AO242" s="107"/>
      <c r="AP242" s="107"/>
      <c r="AQ242" s="107"/>
      <c r="AR242" s="107"/>
      <c r="AS242" s="61">
        <f>E242+AB242+AF242+AI242</f>
        <v>8448000</v>
      </c>
      <c r="AT242" s="36">
        <f>U242</f>
        <v>46142</v>
      </c>
      <c r="AU242" s="145" t="s">
        <v>3603</v>
      </c>
    </row>
    <row r="243" spans="1:47" s="10" customFormat="1" ht="14.25" customHeight="1" x14ac:dyDescent="0.2">
      <c r="A243" s="23" t="s">
        <v>1019</v>
      </c>
      <c r="B243" s="111" t="s">
        <v>38</v>
      </c>
      <c r="C243" s="27" t="s">
        <v>282</v>
      </c>
      <c r="D243" s="107" t="s">
        <v>283</v>
      </c>
      <c r="E243" s="81">
        <v>16896000</v>
      </c>
      <c r="F243" s="81">
        <v>4224000</v>
      </c>
      <c r="G243" s="18" t="s">
        <v>428</v>
      </c>
      <c r="H243" s="31" t="s">
        <v>429</v>
      </c>
      <c r="I243" s="27" t="s">
        <v>233</v>
      </c>
      <c r="J243" s="238">
        <v>1053840606</v>
      </c>
      <c r="K243" s="7">
        <v>0</v>
      </c>
      <c r="L243" s="27" t="s">
        <v>1020</v>
      </c>
      <c r="M243" s="111" t="s">
        <v>45</v>
      </c>
      <c r="N243" s="36">
        <v>46023</v>
      </c>
      <c r="O243" s="37" t="s">
        <v>431</v>
      </c>
      <c r="P243" s="38">
        <v>1026283767</v>
      </c>
      <c r="Q243" s="15" t="s">
        <v>432</v>
      </c>
      <c r="R243" s="52" t="s">
        <v>48</v>
      </c>
      <c r="S243" s="302">
        <v>120</v>
      </c>
      <c r="T243" s="36">
        <v>46023</v>
      </c>
      <c r="U243" s="17">
        <v>46142</v>
      </c>
      <c r="V243" s="25" t="s">
        <v>235</v>
      </c>
      <c r="W243" s="53" t="s">
        <v>50</v>
      </c>
      <c r="X243" s="10" t="s">
        <v>86</v>
      </c>
      <c r="Y243" s="9" t="s">
        <v>1021</v>
      </c>
      <c r="AA243" s="107"/>
      <c r="AB243" s="64"/>
      <c r="AC243" s="19"/>
      <c r="AD243" s="107"/>
      <c r="AE243" s="107"/>
      <c r="AF243" s="107"/>
      <c r="AG243" s="20"/>
      <c r="AH243" s="20"/>
      <c r="AI243" s="107"/>
      <c r="AJ243" s="107"/>
      <c r="AK243" s="107"/>
      <c r="AL243" s="107"/>
      <c r="AM243" s="107"/>
      <c r="AN243" s="107"/>
      <c r="AO243" s="107"/>
      <c r="AP243" s="107"/>
      <c r="AQ243" s="107"/>
      <c r="AR243" s="107"/>
      <c r="AS243" s="61">
        <f>E243+AB243+AF243+AI243</f>
        <v>16896000</v>
      </c>
      <c r="AT243" s="36">
        <f>U243</f>
        <v>46142</v>
      </c>
      <c r="AU243" s="145" t="s">
        <v>3603</v>
      </c>
    </row>
    <row r="244" spans="1:47" s="10" customFormat="1" ht="14.25" customHeight="1" x14ac:dyDescent="0.2">
      <c r="A244" s="23" t="s">
        <v>1022</v>
      </c>
      <c r="B244" s="111" t="s">
        <v>38</v>
      </c>
      <c r="C244" s="27" t="s">
        <v>282</v>
      </c>
      <c r="D244" s="107" t="s">
        <v>283</v>
      </c>
      <c r="E244" s="81">
        <v>21120000</v>
      </c>
      <c r="F244" s="81">
        <v>5280000</v>
      </c>
      <c r="G244" s="18" t="s">
        <v>428</v>
      </c>
      <c r="H244" s="31" t="s">
        <v>429</v>
      </c>
      <c r="I244" s="15" t="s">
        <v>233</v>
      </c>
      <c r="J244" s="238">
        <v>1054997956</v>
      </c>
      <c r="K244" s="7">
        <v>1</v>
      </c>
      <c r="L244" s="27" t="s">
        <v>1023</v>
      </c>
      <c r="M244" s="111" t="s">
        <v>45</v>
      </c>
      <c r="N244" s="36">
        <v>46023</v>
      </c>
      <c r="O244" s="37" t="s">
        <v>431</v>
      </c>
      <c r="P244" s="38">
        <v>1026283767</v>
      </c>
      <c r="Q244" s="15" t="s">
        <v>432</v>
      </c>
      <c r="R244" s="52" t="s">
        <v>48</v>
      </c>
      <c r="S244" s="302">
        <v>120</v>
      </c>
      <c r="T244" s="36">
        <v>46023</v>
      </c>
      <c r="U244" s="17">
        <v>46142</v>
      </c>
      <c r="V244" s="25" t="s">
        <v>235</v>
      </c>
      <c r="W244" s="53" t="s">
        <v>50</v>
      </c>
      <c r="X244" s="10" t="s">
        <v>86</v>
      </c>
      <c r="Y244" s="10" t="s">
        <v>1024</v>
      </c>
      <c r="AA244" s="63">
        <v>46142</v>
      </c>
      <c r="AB244" s="64">
        <v>21120000</v>
      </c>
      <c r="AC244" s="19" t="s">
        <v>4262</v>
      </c>
      <c r="AD244" s="107"/>
      <c r="AE244" s="107"/>
      <c r="AF244" s="107"/>
      <c r="AG244" s="20"/>
      <c r="AH244" s="20"/>
      <c r="AI244" s="107"/>
      <c r="AJ244" s="107"/>
      <c r="AK244" s="107"/>
      <c r="AL244" s="107"/>
      <c r="AM244" s="107"/>
      <c r="AN244" s="107"/>
      <c r="AO244" s="107"/>
      <c r="AP244" s="107"/>
      <c r="AQ244" s="107"/>
      <c r="AR244" s="107"/>
      <c r="AS244" s="61">
        <f>E244+AB244+AF244+AI244</f>
        <v>42240000</v>
      </c>
      <c r="AT244" s="36">
        <v>46265</v>
      </c>
      <c r="AU244" s="111" t="s">
        <v>53</v>
      </c>
    </row>
    <row r="245" spans="1:47" s="10" customFormat="1" ht="14.25" customHeight="1" x14ac:dyDescent="0.2">
      <c r="A245" s="23" t="s">
        <v>1025</v>
      </c>
      <c r="B245" s="111" t="s">
        <v>38</v>
      </c>
      <c r="C245" s="27" t="s">
        <v>282</v>
      </c>
      <c r="D245" s="107" t="s">
        <v>283</v>
      </c>
      <c r="E245" s="81">
        <v>16896000</v>
      </c>
      <c r="F245" s="81">
        <v>4224000</v>
      </c>
      <c r="G245" s="18" t="s">
        <v>428</v>
      </c>
      <c r="H245" s="31" t="s">
        <v>429</v>
      </c>
      <c r="I245" s="15" t="s">
        <v>233</v>
      </c>
      <c r="J245" s="238">
        <v>30331199</v>
      </c>
      <c r="K245" s="7">
        <v>6</v>
      </c>
      <c r="L245" s="27" t="s">
        <v>1026</v>
      </c>
      <c r="M245" s="111" t="s">
        <v>45</v>
      </c>
      <c r="N245" s="36">
        <v>46023</v>
      </c>
      <c r="O245" s="37" t="s">
        <v>431</v>
      </c>
      <c r="P245" s="38">
        <v>1026283767</v>
      </c>
      <c r="Q245" s="15" t="s">
        <v>432</v>
      </c>
      <c r="R245" s="52" t="s">
        <v>48</v>
      </c>
      <c r="S245" s="302">
        <v>120</v>
      </c>
      <c r="T245" s="36">
        <v>46023</v>
      </c>
      <c r="U245" s="17">
        <v>46142</v>
      </c>
      <c r="V245" s="25" t="s">
        <v>235</v>
      </c>
      <c r="W245" s="53" t="s">
        <v>50</v>
      </c>
      <c r="X245" s="10" t="s">
        <v>86</v>
      </c>
      <c r="Y245" s="10" t="s">
        <v>1027</v>
      </c>
      <c r="AA245" s="63">
        <v>46142</v>
      </c>
      <c r="AB245" s="64">
        <v>16896000</v>
      </c>
      <c r="AC245" s="19" t="s">
        <v>4262</v>
      </c>
      <c r="AD245" s="107"/>
      <c r="AE245" s="107"/>
      <c r="AF245" s="107"/>
      <c r="AG245" s="20"/>
      <c r="AH245" s="20"/>
      <c r="AI245" s="107"/>
      <c r="AJ245" s="107"/>
      <c r="AK245" s="107"/>
      <c r="AL245" s="107"/>
      <c r="AM245" s="107"/>
      <c r="AN245" s="107"/>
      <c r="AO245" s="107"/>
      <c r="AP245" s="107"/>
      <c r="AQ245" s="107"/>
      <c r="AR245" s="107"/>
      <c r="AS245" s="61">
        <f>E245+AB245+AF245+AI245</f>
        <v>33792000</v>
      </c>
      <c r="AT245" s="36">
        <v>46265</v>
      </c>
      <c r="AU245" s="111" t="s">
        <v>53</v>
      </c>
    </row>
    <row r="246" spans="1:47" s="10" customFormat="1" ht="14.25" customHeight="1" x14ac:dyDescent="0.2">
      <c r="A246" s="23" t="s">
        <v>1028</v>
      </c>
      <c r="B246" s="111" t="s">
        <v>38</v>
      </c>
      <c r="C246" s="27" t="s">
        <v>282</v>
      </c>
      <c r="D246" s="107" t="s">
        <v>283</v>
      </c>
      <c r="E246" s="81">
        <v>21120000</v>
      </c>
      <c r="F246" s="81">
        <v>5280000</v>
      </c>
      <c r="G246" s="18" t="s">
        <v>428</v>
      </c>
      <c r="H246" s="31" t="s">
        <v>429</v>
      </c>
      <c r="I246" s="15" t="s">
        <v>233</v>
      </c>
      <c r="J246" s="238">
        <v>1117553608</v>
      </c>
      <c r="K246" s="7">
        <v>6</v>
      </c>
      <c r="L246" s="27" t="s">
        <v>1029</v>
      </c>
      <c r="M246" s="111" t="s">
        <v>45</v>
      </c>
      <c r="N246" s="36">
        <v>46023</v>
      </c>
      <c r="O246" s="37" t="s">
        <v>431</v>
      </c>
      <c r="P246" s="38">
        <v>1026283767</v>
      </c>
      <c r="Q246" s="15" t="s">
        <v>432</v>
      </c>
      <c r="R246" s="52" t="s">
        <v>48</v>
      </c>
      <c r="S246" s="302">
        <v>120</v>
      </c>
      <c r="T246" s="36">
        <v>46023</v>
      </c>
      <c r="U246" s="17">
        <v>46142</v>
      </c>
      <c r="V246" s="25" t="s">
        <v>235</v>
      </c>
      <c r="W246" s="53" t="s">
        <v>50</v>
      </c>
      <c r="X246" s="10" t="s">
        <v>86</v>
      </c>
      <c r="Y246" s="10" t="s">
        <v>1030</v>
      </c>
      <c r="AA246" s="63">
        <v>46142</v>
      </c>
      <c r="AB246" s="64">
        <v>21120000</v>
      </c>
      <c r="AC246" s="19" t="s">
        <v>4262</v>
      </c>
      <c r="AD246" s="107"/>
      <c r="AE246" s="107"/>
      <c r="AF246" s="107"/>
      <c r="AG246" s="20"/>
      <c r="AH246" s="20"/>
      <c r="AI246" s="107"/>
      <c r="AJ246" s="107"/>
      <c r="AK246" s="107"/>
      <c r="AL246" s="107"/>
      <c r="AM246" s="107"/>
      <c r="AN246" s="107"/>
      <c r="AO246" s="107"/>
      <c r="AP246" s="107"/>
      <c r="AQ246" s="107"/>
      <c r="AR246" s="107"/>
      <c r="AS246" s="61">
        <f>E246+AB246+AF246+AI246</f>
        <v>42240000</v>
      </c>
      <c r="AT246" s="36">
        <v>46265</v>
      </c>
      <c r="AU246" s="111" t="s">
        <v>53</v>
      </c>
    </row>
    <row r="247" spans="1:47" s="10" customFormat="1" ht="14.25" customHeight="1" x14ac:dyDescent="0.2">
      <c r="A247" s="23" t="s">
        <v>1031</v>
      </c>
      <c r="B247" s="111" t="s">
        <v>38</v>
      </c>
      <c r="C247" s="27" t="s">
        <v>282</v>
      </c>
      <c r="D247" s="107" t="s">
        <v>283</v>
      </c>
      <c r="E247" s="81">
        <v>17600000</v>
      </c>
      <c r="F247" s="81">
        <v>4400000</v>
      </c>
      <c r="G247" s="18" t="s">
        <v>428</v>
      </c>
      <c r="H247" s="31" t="s">
        <v>429</v>
      </c>
      <c r="I247" s="27" t="s">
        <v>1032</v>
      </c>
      <c r="J247" s="238">
        <v>1018403084</v>
      </c>
      <c r="K247" s="7">
        <v>5</v>
      </c>
      <c r="L247" s="27" t="s">
        <v>1033</v>
      </c>
      <c r="M247" s="111" t="s">
        <v>45</v>
      </c>
      <c r="N247" s="36">
        <v>46023</v>
      </c>
      <c r="O247" s="37" t="s">
        <v>431</v>
      </c>
      <c r="P247" s="38">
        <v>1026283767</v>
      </c>
      <c r="Q247" s="15" t="s">
        <v>432</v>
      </c>
      <c r="R247" s="52" t="s">
        <v>48</v>
      </c>
      <c r="S247" s="302">
        <v>120</v>
      </c>
      <c r="T247" s="36">
        <v>46023</v>
      </c>
      <c r="U247" s="17">
        <v>46142</v>
      </c>
      <c r="V247" s="25" t="s">
        <v>235</v>
      </c>
      <c r="W247" s="53" t="s">
        <v>50</v>
      </c>
      <c r="X247" s="10" t="s">
        <v>86</v>
      </c>
      <c r="Y247" s="10" t="s">
        <v>1034</v>
      </c>
      <c r="AA247" s="107"/>
      <c r="AB247" s="64"/>
      <c r="AC247" s="19"/>
      <c r="AD247" s="107"/>
      <c r="AE247" s="107"/>
      <c r="AF247" s="107"/>
      <c r="AG247" s="20"/>
      <c r="AH247" s="20"/>
      <c r="AI247" s="107"/>
      <c r="AJ247" s="107"/>
      <c r="AK247" s="107"/>
      <c r="AL247" s="107"/>
      <c r="AM247" s="107"/>
      <c r="AN247" s="107"/>
      <c r="AO247" s="107"/>
      <c r="AP247" s="107"/>
      <c r="AQ247" s="107"/>
      <c r="AR247" s="107"/>
      <c r="AS247" s="61">
        <f>E247+AB247+AF247+AI247</f>
        <v>17600000</v>
      </c>
      <c r="AT247" s="36">
        <f>U247</f>
        <v>46142</v>
      </c>
      <c r="AU247" s="145" t="s">
        <v>3603</v>
      </c>
    </row>
    <row r="248" spans="1:47" s="10" customFormat="1" ht="14.25" customHeight="1" x14ac:dyDescent="0.2">
      <c r="A248" s="23" t="s">
        <v>1035</v>
      </c>
      <c r="B248" s="111" t="s">
        <v>38</v>
      </c>
      <c r="C248" s="27" t="s">
        <v>134</v>
      </c>
      <c r="D248" s="107" t="s">
        <v>135</v>
      </c>
      <c r="E248" s="81">
        <v>9040000</v>
      </c>
      <c r="F248" s="81">
        <v>2260000</v>
      </c>
      <c r="G248" s="18" t="s">
        <v>1036</v>
      </c>
      <c r="H248" s="31" t="s">
        <v>429</v>
      </c>
      <c r="I248" s="27" t="s">
        <v>1037</v>
      </c>
      <c r="J248" s="240">
        <v>1117548492</v>
      </c>
      <c r="K248" s="7">
        <v>9</v>
      </c>
      <c r="L248" s="27" t="s">
        <v>1038</v>
      </c>
      <c r="M248" s="111" t="s">
        <v>45</v>
      </c>
      <c r="N248" s="36">
        <v>46023</v>
      </c>
      <c r="O248" s="37" t="s">
        <v>431</v>
      </c>
      <c r="P248" s="38">
        <v>1026283767</v>
      </c>
      <c r="Q248" s="15" t="s">
        <v>432</v>
      </c>
      <c r="R248" s="52" t="s">
        <v>48</v>
      </c>
      <c r="S248" s="302">
        <v>120</v>
      </c>
      <c r="T248" s="36">
        <v>46023</v>
      </c>
      <c r="U248" s="17">
        <v>46142</v>
      </c>
      <c r="V248" s="25" t="s">
        <v>235</v>
      </c>
      <c r="W248" s="53" t="s">
        <v>50</v>
      </c>
      <c r="X248" s="10" t="s">
        <v>51</v>
      </c>
      <c r="Y248" s="10" t="s">
        <v>1039</v>
      </c>
      <c r="AA248" s="107"/>
      <c r="AB248" s="64"/>
      <c r="AC248" s="19"/>
      <c r="AD248" s="107"/>
      <c r="AE248" s="107"/>
      <c r="AF248" s="107"/>
      <c r="AG248" s="20"/>
      <c r="AH248" s="20"/>
      <c r="AI248" s="107"/>
      <c r="AJ248" s="107"/>
      <c r="AK248" s="107"/>
      <c r="AL248" s="107"/>
      <c r="AM248" s="107"/>
      <c r="AN248" s="107"/>
      <c r="AO248" s="107"/>
      <c r="AP248" s="107"/>
      <c r="AQ248" s="107"/>
      <c r="AR248" s="107"/>
      <c r="AS248" s="61">
        <f>E248+AB248+AF248+AI248</f>
        <v>9040000</v>
      </c>
      <c r="AT248" s="36">
        <f>U248</f>
        <v>46142</v>
      </c>
      <c r="AU248" s="145" t="s">
        <v>3603</v>
      </c>
    </row>
    <row r="249" spans="1:47" s="10" customFormat="1" ht="14.25" customHeight="1" x14ac:dyDescent="0.2">
      <c r="A249" s="23" t="s">
        <v>1040</v>
      </c>
      <c r="B249" s="111" t="s">
        <v>38</v>
      </c>
      <c r="C249" s="27" t="s">
        <v>309</v>
      </c>
      <c r="D249" s="107" t="s">
        <v>310</v>
      </c>
      <c r="E249" s="81">
        <v>16000000</v>
      </c>
      <c r="F249" s="81">
        <v>4000000</v>
      </c>
      <c r="G249" s="18" t="s">
        <v>1041</v>
      </c>
      <c r="H249" s="31" t="s">
        <v>1042</v>
      </c>
      <c r="I249" s="35" t="s">
        <v>43</v>
      </c>
      <c r="J249" s="200">
        <v>1083009835</v>
      </c>
      <c r="K249" s="7">
        <v>7</v>
      </c>
      <c r="L249" s="27" t="s">
        <v>1043</v>
      </c>
      <c r="M249" s="111" t="s">
        <v>45</v>
      </c>
      <c r="N249" s="36">
        <v>46023</v>
      </c>
      <c r="O249" s="42" t="s">
        <v>1044</v>
      </c>
      <c r="P249" s="38">
        <v>39047657</v>
      </c>
      <c r="Q249" s="62" t="s">
        <v>1045</v>
      </c>
      <c r="R249" s="52" t="s">
        <v>48</v>
      </c>
      <c r="S249" s="302">
        <v>120</v>
      </c>
      <c r="T249" s="36">
        <v>46023</v>
      </c>
      <c r="U249" s="17">
        <v>46142</v>
      </c>
      <c r="V249" s="25" t="s">
        <v>235</v>
      </c>
      <c r="W249" s="53" t="s">
        <v>50</v>
      </c>
      <c r="X249" s="10" t="s">
        <v>51</v>
      </c>
      <c r="Y249" s="10" t="s">
        <v>1046</v>
      </c>
      <c r="AA249" s="63">
        <v>46142</v>
      </c>
      <c r="AB249" s="64">
        <v>16000000</v>
      </c>
      <c r="AC249" s="19" t="s">
        <v>4262</v>
      </c>
      <c r="AD249" s="107"/>
      <c r="AE249" s="107"/>
      <c r="AF249" s="107"/>
      <c r="AG249" s="20"/>
      <c r="AH249" s="20"/>
      <c r="AI249" s="107"/>
      <c r="AJ249" s="107"/>
      <c r="AK249" s="107"/>
      <c r="AL249" s="107"/>
      <c r="AM249" s="107"/>
      <c r="AN249" s="107"/>
      <c r="AO249" s="107"/>
      <c r="AP249" s="107"/>
      <c r="AQ249" s="107"/>
      <c r="AR249" s="107"/>
      <c r="AS249" s="61">
        <f>E249+AB249+AF249+AI249</f>
        <v>32000000</v>
      </c>
      <c r="AT249" s="36">
        <v>46157</v>
      </c>
      <c r="AU249" s="299" t="s">
        <v>1573</v>
      </c>
    </row>
    <row r="250" spans="1:47" s="10" customFormat="1" ht="14.25" customHeight="1" x14ac:dyDescent="0.2">
      <c r="A250" s="23" t="s">
        <v>1047</v>
      </c>
      <c r="B250" s="111" t="s">
        <v>38</v>
      </c>
      <c r="C250" s="27" t="s">
        <v>1048</v>
      </c>
      <c r="D250" s="111" t="s">
        <v>1049</v>
      </c>
      <c r="E250" s="81">
        <v>8096000</v>
      </c>
      <c r="F250" s="81">
        <v>2024000</v>
      </c>
      <c r="G250" s="18" t="s">
        <v>1050</v>
      </c>
      <c r="H250" s="80" t="s">
        <v>1042</v>
      </c>
      <c r="I250" s="27" t="s">
        <v>1051</v>
      </c>
      <c r="J250" s="240">
        <v>1117885398</v>
      </c>
      <c r="K250" s="7">
        <v>9</v>
      </c>
      <c r="L250" s="27" t="s">
        <v>1052</v>
      </c>
      <c r="M250" s="111" t="s">
        <v>45</v>
      </c>
      <c r="N250" s="36">
        <v>46023</v>
      </c>
      <c r="O250" s="42" t="s">
        <v>1044</v>
      </c>
      <c r="P250" s="38">
        <v>39047657</v>
      </c>
      <c r="Q250" s="62" t="s">
        <v>1045</v>
      </c>
      <c r="R250" s="52" t="s">
        <v>48</v>
      </c>
      <c r="S250" s="302">
        <v>120</v>
      </c>
      <c r="T250" s="36">
        <v>46023</v>
      </c>
      <c r="U250" s="17">
        <v>46142</v>
      </c>
      <c r="V250" s="25" t="s">
        <v>235</v>
      </c>
      <c r="W250" s="53" t="s">
        <v>50</v>
      </c>
      <c r="X250" s="10" t="s">
        <v>51</v>
      </c>
      <c r="Y250" s="10" t="s">
        <v>1053</v>
      </c>
      <c r="AA250" s="63">
        <v>46059</v>
      </c>
      <c r="AB250" s="64"/>
      <c r="AC250" s="19"/>
      <c r="AD250" s="107" t="s">
        <v>2985</v>
      </c>
      <c r="AE250" s="107"/>
      <c r="AF250" s="107"/>
      <c r="AG250" s="20"/>
      <c r="AH250" s="20"/>
      <c r="AI250" s="107"/>
      <c r="AJ250" s="107"/>
      <c r="AK250" s="107"/>
      <c r="AL250" s="107"/>
      <c r="AM250" s="107"/>
      <c r="AN250" s="107"/>
      <c r="AO250" s="107"/>
      <c r="AP250" s="107"/>
      <c r="AQ250" s="107"/>
      <c r="AR250" s="107"/>
      <c r="AS250" s="61">
        <f>E250+AB250+AF250+AI250</f>
        <v>8096000</v>
      </c>
      <c r="AT250" s="36">
        <f>U250</f>
        <v>46142</v>
      </c>
      <c r="AU250" s="145" t="s">
        <v>3603</v>
      </c>
    </row>
    <row r="251" spans="1:47" s="10" customFormat="1" ht="14.25" customHeight="1" x14ac:dyDescent="0.2">
      <c r="A251" s="23" t="s">
        <v>1054</v>
      </c>
      <c r="B251" s="111" t="s">
        <v>38</v>
      </c>
      <c r="C251" s="27" t="s">
        <v>309</v>
      </c>
      <c r="D251" s="107" t="s">
        <v>310</v>
      </c>
      <c r="E251" s="81">
        <v>20000000</v>
      </c>
      <c r="F251" s="81">
        <v>5000000</v>
      </c>
      <c r="G251" s="18" t="s">
        <v>1055</v>
      </c>
      <c r="H251" s="31" t="s">
        <v>1042</v>
      </c>
      <c r="I251" s="35" t="s">
        <v>1056</v>
      </c>
      <c r="J251" s="238">
        <v>6805125</v>
      </c>
      <c r="K251" s="7">
        <v>1</v>
      </c>
      <c r="L251" s="31" t="s">
        <v>1057</v>
      </c>
      <c r="M251" s="111" t="s">
        <v>45</v>
      </c>
      <c r="N251" s="36">
        <v>46023</v>
      </c>
      <c r="O251" s="42" t="s">
        <v>1044</v>
      </c>
      <c r="P251" s="38">
        <v>39047657</v>
      </c>
      <c r="Q251" s="62" t="s">
        <v>1045</v>
      </c>
      <c r="R251" s="52" t="s">
        <v>48</v>
      </c>
      <c r="S251" s="302">
        <v>120</v>
      </c>
      <c r="T251" s="36">
        <v>46023</v>
      </c>
      <c r="U251" s="17">
        <v>46142</v>
      </c>
      <c r="V251" s="25" t="s">
        <v>235</v>
      </c>
      <c r="W251" s="53" t="s">
        <v>50</v>
      </c>
      <c r="X251" s="10" t="s">
        <v>51</v>
      </c>
      <c r="Y251" s="10" t="s">
        <v>1058</v>
      </c>
      <c r="AA251" s="63">
        <v>46142</v>
      </c>
      <c r="AB251" s="64">
        <v>20000000</v>
      </c>
      <c r="AC251" s="19" t="s">
        <v>5087</v>
      </c>
      <c r="AD251" s="107"/>
      <c r="AE251" s="107"/>
      <c r="AF251" s="107"/>
      <c r="AG251" s="20"/>
      <c r="AH251" s="20"/>
      <c r="AI251" s="107"/>
      <c r="AJ251" s="107"/>
      <c r="AK251" s="107"/>
      <c r="AL251" s="107"/>
      <c r="AM251" s="107"/>
      <c r="AN251" s="107"/>
      <c r="AO251" s="107"/>
      <c r="AP251" s="107"/>
      <c r="AQ251" s="107"/>
      <c r="AR251" s="107"/>
      <c r="AS251" s="61">
        <f>E251+AB251+AF251+AI251</f>
        <v>40000000</v>
      </c>
      <c r="AT251" s="36">
        <v>46265</v>
      </c>
      <c r="AU251" s="111" t="s">
        <v>4855</v>
      </c>
    </row>
    <row r="252" spans="1:47" s="10" customFormat="1" ht="14.25" customHeight="1" x14ac:dyDescent="0.15">
      <c r="A252" s="23" t="s">
        <v>1059</v>
      </c>
      <c r="B252" s="111" t="s">
        <v>38</v>
      </c>
      <c r="C252" s="70" t="s">
        <v>1060</v>
      </c>
      <c r="D252" s="107" t="s">
        <v>1061</v>
      </c>
      <c r="E252" s="81">
        <v>22000000</v>
      </c>
      <c r="F252" s="81">
        <v>5500000</v>
      </c>
      <c r="G252" s="18" t="s">
        <v>1062</v>
      </c>
      <c r="H252" s="75" t="s">
        <v>1042</v>
      </c>
      <c r="I252" s="70" t="s">
        <v>1063</v>
      </c>
      <c r="J252" s="260">
        <v>1143981730</v>
      </c>
      <c r="K252" s="7">
        <v>7</v>
      </c>
      <c r="L252" s="26" t="s">
        <v>1064</v>
      </c>
      <c r="M252" s="111" t="s">
        <v>45</v>
      </c>
      <c r="N252" s="36">
        <v>46023</v>
      </c>
      <c r="O252" s="42" t="s">
        <v>1044</v>
      </c>
      <c r="P252" s="38">
        <v>39047657</v>
      </c>
      <c r="Q252" s="62" t="s">
        <v>1045</v>
      </c>
      <c r="R252" s="52" t="s">
        <v>48</v>
      </c>
      <c r="S252" s="302">
        <v>120</v>
      </c>
      <c r="T252" s="36">
        <v>46023</v>
      </c>
      <c r="U252" s="17">
        <v>46142</v>
      </c>
      <c r="V252" s="25" t="s">
        <v>235</v>
      </c>
      <c r="W252" s="53" t="s">
        <v>50</v>
      </c>
      <c r="X252" s="10" t="s">
        <v>51</v>
      </c>
      <c r="Y252" s="10" t="s">
        <v>1065</v>
      </c>
      <c r="AA252" s="63">
        <v>46142</v>
      </c>
      <c r="AB252" s="64">
        <v>22000000</v>
      </c>
      <c r="AC252" s="19" t="s">
        <v>4262</v>
      </c>
      <c r="AD252" s="107"/>
      <c r="AE252" s="107"/>
      <c r="AF252" s="107"/>
      <c r="AG252" s="20"/>
      <c r="AH252" s="20"/>
      <c r="AI252" s="107"/>
      <c r="AJ252" s="107"/>
      <c r="AK252" s="107"/>
      <c r="AL252" s="107"/>
      <c r="AM252" s="107"/>
      <c r="AN252" s="107"/>
      <c r="AO252" s="107"/>
      <c r="AP252" s="107"/>
      <c r="AQ252" s="107"/>
      <c r="AR252" s="107"/>
      <c r="AS252" s="61">
        <f>E252+AB252+AF252+AI252</f>
        <v>44000000</v>
      </c>
      <c r="AT252" s="36">
        <v>46265</v>
      </c>
      <c r="AU252" s="111" t="s">
        <v>53</v>
      </c>
    </row>
    <row r="253" spans="1:47" s="10" customFormat="1" ht="14.25" customHeight="1" x14ac:dyDescent="0.2">
      <c r="A253" s="23" t="s">
        <v>1066</v>
      </c>
      <c r="B253" s="111" t="s">
        <v>38</v>
      </c>
      <c r="C253" s="27" t="s">
        <v>88</v>
      </c>
      <c r="D253" s="107" t="s">
        <v>89</v>
      </c>
      <c r="E253" s="81">
        <v>9040000</v>
      </c>
      <c r="F253" s="81">
        <v>2260000</v>
      </c>
      <c r="G253" s="18" t="s">
        <v>162</v>
      </c>
      <c r="H253" s="31" t="s">
        <v>163</v>
      </c>
      <c r="I253" s="27" t="s">
        <v>69</v>
      </c>
      <c r="J253" s="239">
        <v>1006514102</v>
      </c>
      <c r="K253" s="7">
        <v>2</v>
      </c>
      <c r="L253" s="27" t="s">
        <v>1067</v>
      </c>
      <c r="M253" s="111" t="s">
        <v>45</v>
      </c>
      <c r="N253" s="36">
        <v>46023</v>
      </c>
      <c r="O253" s="42" t="s">
        <v>165</v>
      </c>
      <c r="P253" s="38">
        <v>65782192</v>
      </c>
      <c r="Q253" s="105" t="s">
        <v>166</v>
      </c>
      <c r="R253" s="52" t="s">
        <v>48</v>
      </c>
      <c r="S253" s="302">
        <v>120</v>
      </c>
      <c r="T253" s="36">
        <v>46023</v>
      </c>
      <c r="U253" s="17">
        <v>46142</v>
      </c>
      <c r="V253" s="25" t="s">
        <v>235</v>
      </c>
      <c r="W253" s="53" t="s">
        <v>50</v>
      </c>
      <c r="X253" s="10" t="s">
        <v>51</v>
      </c>
      <c r="Y253" s="10" t="s">
        <v>1068</v>
      </c>
      <c r="AA253" s="107"/>
      <c r="AB253" s="64"/>
      <c r="AC253" s="19"/>
      <c r="AD253" s="107"/>
      <c r="AE253" s="107"/>
      <c r="AF253" s="107"/>
      <c r="AG253" s="20"/>
      <c r="AH253" s="20"/>
      <c r="AI253" s="107"/>
      <c r="AJ253" s="107"/>
      <c r="AK253" s="107"/>
      <c r="AL253" s="107"/>
      <c r="AM253" s="107"/>
      <c r="AN253" s="107"/>
      <c r="AO253" s="107"/>
      <c r="AP253" s="107"/>
      <c r="AQ253" s="107"/>
      <c r="AR253" s="107"/>
      <c r="AS253" s="61">
        <f>E253+AB253+AF253+AI253</f>
        <v>9040000</v>
      </c>
      <c r="AT253" s="36">
        <f>U253</f>
        <v>46142</v>
      </c>
      <c r="AU253" s="145" t="s">
        <v>3603</v>
      </c>
    </row>
    <row r="254" spans="1:47" s="10" customFormat="1" ht="14.25" customHeight="1" x14ac:dyDescent="0.2">
      <c r="A254" s="23" t="s">
        <v>1069</v>
      </c>
      <c r="B254" s="111" t="s">
        <v>38</v>
      </c>
      <c r="C254" s="27" t="s">
        <v>61</v>
      </c>
      <c r="D254" s="107" t="s">
        <v>62</v>
      </c>
      <c r="E254" s="81">
        <v>9040000</v>
      </c>
      <c r="F254" s="81">
        <v>2260000</v>
      </c>
      <c r="G254" s="18" t="s">
        <v>1070</v>
      </c>
      <c r="H254" s="31" t="s">
        <v>1042</v>
      </c>
      <c r="I254" s="27" t="s">
        <v>69</v>
      </c>
      <c r="J254" s="239">
        <v>53154944</v>
      </c>
      <c r="K254" s="7">
        <v>1</v>
      </c>
      <c r="L254" s="27" t="s">
        <v>1071</v>
      </c>
      <c r="M254" s="111" t="s">
        <v>45</v>
      </c>
      <c r="N254" s="36">
        <v>46023</v>
      </c>
      <c r="O254" s="42" t="s">
        <v>1044</v>
      </c>
      <c r="P254" s="38">
        <v>39047657</v>
      </c>
      <c r="Q254" s="62" t="s">
        <v>1045</v>
      </c>
      <c r="R254" s="52" t="s">
        <v>48</v>
      </c>
      <c r="S254" s="302">
        <v>120</v>
      </c>
      <c r="T254" s="36">
        <v>46023</v>
      </c>
      <c r="U254" s="17">
        <v>46142</v>
      </c>
      <c r="V254" s="25" t="s">
        <v>235</v>
      </c>
      <c r="W254" s="53" t="s">
        <v>50</v>
      </c>
      <c r="X254" s="10" t="s">
        <v>51</v>
      </c>
      <c r="Y254" s="10" t="s">
        <v>1072</v>
      </c>
      <c r="AA254" s="107"/>
      <c r="AB254" s="64"/>
      <c r="AC254" s="19"/>
      <c r="AD254" s="107"/>
      <c r="AE254" s="107"/>
      <c r="AF254" s="107"/>
      <c r="AG254" s="20"/>
      <c r="AH254" s="20"/>
      <c r="AI254" s="107"/>
      <c r="AJ254" s="107"/>
      <c r="AK254" s="107"/>
      <c r="AL254" s="107"/>
      <c r="AM254" s="107"/>
      <c r="AN254" s="107"/>
      <c r="AO254" s="107"/>
      <c r="AP254" s="107"/>
      <c r="AQ254" s="107"/>
      <c r="AR254" s="107"/>
      <c r="AS254" s="61">
        <f>E254+AB254+AF254+AI254</f>
        <v>9040000</v>
      </c>
      <c r="AT254" s="36">
        <f>U254</f>
        <v>46142</v>
      </c>
      <c r="AU254" s="145" t="s">
        <v>3603</v>
      </c>
    </row>
    <row r="255" spans="1:47" s="10" customFormat="1" ht="14.25" customHeight="1" x14ac:dyDescent="0.2">
      <c r="A255" s="23" t="s">
        <v>1073</v>
      </c>
      <c r="B255" s="111" t="s">
        <v>38</v>
      </c>
      <c r="C255" s="27" t="s">
        <v>1048</v>
      </c>
      <c r="D255" s="111" t="s">
        <v>1049</v>
      </c>
      <c r="E255" s="81">
        <v>11897088</v>
      </c>
      <c r="F255" s="81">
        <v>2974272</v>
      </c>
      <c r="G255" s="18" t="s">
        <v>1074</v>
      </c>
      <c r="H255" s="80" t="s">
        <v>1042</v>
      </c>
      <c r="I255" s="27" t="s">
        <v>1075</v>
      </c>
      <c r="J255" s="239">
        <v>16188708</v>
      </c>
      <c r="K255" s="7">
        <v>1</v>
      </c>
      <c r="L255" s="27" t="s">
        <v>1076</v>
      </c>
      <c r="M255" s="111" t="s">
        <v>45</v>
      </c>
      <c r="N255" s="36">
        <v>46023</v>
      </c>
      <c r="O255" s="42" t="s">
        <v>1044</v>
      </c>
      <c r="P255" s="38">
        <v>39047657</v>
      </c>
      <c r="Q255" s="62" t="s">
        <v>1045</v>
      </c>
      <c r="R255" s="52" t="s">
        <v>48</v>
      </c>
      <c r="S255" s="302">
        <v>120</v>
      </c>
      <c r="T255" s="36">
        <v>46023</v>
      </c>
      <c r="U255" s="17">
        <v>46142</v>
      </c>
      <c r="V255" s="25" t="s">
        <v>49</v>
      </c>
      <c r="W255" s="53" t="s">
        <v>50</v>
      </c>
      <c r="X255" s="10" t="s">
        <v>51</v>
      </c>
      <c r="Y255" s="10" t="s">
        <v>1077</v>
      </c>
      <c r="AA255" s="107"/>
      <c r="AB255" s="64"/>
      <c r="AC255" s="19"/>
      <c r="AD255" s="107"/>
      <c r="AE255" s="107"/>
      <c r="AF255" s="107"/>
      <c r="AG255" s="20"/>
      <c r="AH255" s="20"/>
      <c r="AI255" s="107"/>
      <c r="AJ255" s="107"/>
      <c r="AK255" s="107"/>
      <c r="AL255" s="107"/>
      <c r="AM255" s="107"/>
      <c r="AN255" s="107"/>
      <c r="AO255" s="107"/>
      <c r="AP255" s="107"/>
      <c r="AQ255" s="107"/>
      <c r="AR255" s="107"/>
      <c r="AS255" s="61">
        <f>E255+AB255+AF255+AI255</f>
        <v>11897088</v>
      </c>
      <c r="AT255" s="36">
        <f>U255</f>
        <v>46142</v>
      </c>
      <c r="AU255" s="145" t="s">
        <v>3603</v>
      </c>
    </row>
    <row r="256" spans="1:47" s="10" customFormat="1" ht="14.25" customHeight="1" x14ac:dyDescent="0.2">
      <c r="A256" s="23" t="s">
        <v>1078</v>
      </c>
      <c r="B256" s="111" t="s">
        <v>38</v>
      </c>
      <c r="C256" s="27" t="s">
        <v>1079</v>
      </c>
      <c r="D256" s="107" t="s">
        <v>1080</v>
      </c>
      <c r="E256" s="81">
        <v>13650000</v>
      </c>
      <c r="F256" s="81">
        <v>3412500</v>
      </c>
      <c r="G256" s="18" t="s">
        <v>1081</v>
      </c>
      <c r="H256" s="31" t="s">
        <v>1082</v>
      </c>
      <c r="I256" s="27" t="s">
        <v>1083</v>
      </c>
      <c r="J256" s="239">
        <v>1053853942</v>
      </c>
      <c r="K256" s="7">
        <v>7</v>
      </c>
      <c r="L256" s="27" t="s">
        <v>1084</v>
      </c>
      <c r="M256" s="111" t="s">
        <v>45</v>
      </c>
      <c r="N256" s="36">
        <v>46023</v>
      </c>
      <c r="O256" s="37" t="s">
        <v>1085</v>
      </c>
      <c r="P256" s="39">
        <v>1117493862</v>
      </c>
      <c r="Q256" s="14" t="s">
        <v>1086</v>
      </c>
      <c r="R256" s="52" t="s">
        <v>48</v>
      </c>
      <c r="S256" s="302">
        <v>120</v>
      </c>
      <c r="T256" s="36">
        <v>46023</v>
      </c>
      <c r="U256" s="17">
        <v>46142</v>
      </c>
      <c r="V256" s="25" t="s">
        <v>49</v>
      </c>
      <c r="W256" s="53" t="s">
        <v>50</v>
      </c>
      <c r="X256" s="10" t="s">
        <v>51</v>
      </c>
      <c r="Y256" s="10" t="s">
        <v>1087</v>
      </c>
      <c r="AA256" s="63">
        <v>46078</v>
      </c>
      <c r="AB256" s="64">
        <v>1800000</v>
      </c>
      <c r="AC256" s="19"/>
      <c r="AD256" s="107"/>
      <c r="AE256" s="107"/>
      <c r="AF256" s="107"/>
      <c r="AG256" s="20"/>
      <c r="AH256" s="20"/>
      <c r="AI256" s="107"/>
      <c r="AJ256" s="107"/>
      <c r="AK256" s="107"/>
      <c r="AL256" s="107"/>
      <c r="AM256" s="107"/>
      <c r="AN256" s="107"/>
      <c r="AO256" s="107"/>
      <c r="AP256" s="107"/>
      <c r="AQ256" s="107"/>
      <c r="AR256" s="107"/>
      <c r="AS256" s="61">
        <f>E256+AB256+AF256+AI256</f>
        <v>15450000</v>
      </c>
      <c r="AT256" s="36">
        <f>U256</f>
        <v>46142</v>
      </c>
      <c r="AU256" s="145" t="s">
        <v>3603</v>
      </c>
    </row>
    <row r="257" spans="1:47" s="10" customFormat="1" ht="14.25" customHeight="1" x14ac:dyDescent="0.2">
      <c r="A257" s="23" t="s">
        <v>1088</v>
      </c>
      <c r="B257" s="111" t="s">
        <v>38</v>
      </c>
      <c r="C257" s="27" t="s">
        <v>1079</v>
      </c>
      <c r="D257" s="107" t="s">
        <v>1080</v>
      </c>
      <c r="E257" s="81">
        <v>13650000</v>
      </c>
      <c r="F257" s="81">
        <v>3412500</v>
      </c>
      <c r="G257" s="18" t="s">
        <v>1081</v>
      </c>
      <c r="H257" s="31" t="s">
        <v>1082</v>
      </c>
      <c r="I257" s="27" t="s">
        <v>1083</v>
      </c>
      <c r="J257" s="239">
        <v>1006501580</v>
      </c>
      <c r="K257" s="7">
        <v>3</v>
      </c>
      <c r="L257" s="27" t="s">
        <v>1089</v>
      </c>
      <c r="M257" s="111" t="s">
        <v>45</v>
      </c>
      <c r="N257" s="36">
        <v>46023</v>
      </c>
      <c r="O257" s="37" t="s">
        <v>1085</v>
      </c>
      <c r="P257" s="39">
        <v>1117493862</v>
      </c>
      <c r="Q257" s="14" t="s">
        <v>1086</v>
      </c>
      <c r="R257" s="52" t="s">
        <v>48</v>
      </c>
      <c r="S257" s="302">
        <v>120</v>
      </c>
      <c r="T257" s="36">
        <v>46023</v>
      </c>
      <c r="U257" s="17">
        <v>46142</v>
      </c>
      <c r="V257" s="25" t="s">
        <v>49</v>
      </c>
      <c r="W257" s="53" t="s">
        <v>50</v>
      </c>
      <c r="X257" s="10" t="s">
        <v>51</v>
      </c>
      <c r="Y257" s="10" t="s">
        <v>1090</v>
      </c>
      <c r="AA257" s="63">
        <v>46078</v>
      </c>
      <c r="AB257" s="64">
        <v>1800000</v>
      </c>
      <c r="AC257" s="19"/>
      <c r="AD257" s="107"/>
      <c r="AE257" s="107"/>
      <c r="AF257" s="107"/>
      <c r="AG257" s="20"/>
      <c r="AH257" s="20"/>
      <c r="AI257" s="107"/>
      <c r="AJ257" s="107"/>
      <c r="AK257" s="107"/>
      <c r="AL257" s="107"/>
      <c r="AM257" s="107"/>
      <c r="AN257" s="107"/>
      <c r="AO257" s="107"/>
      <c r="AP257" s="107"/>
      <c r="AQ257" s="107"/>
      <c r="AR257" s="107"/>
      <c r="AS257" s="61">
        <f>E257+AB257+AF257+AI257</f>
        <v>15450000</v>
      </c>
      <c r="AT257" s="36">
        <f>U257</f>
        <v>46142</v>
      </c>
      <c r="AU257" s="145" t="s">
        <v>3603</v>
      </c>
    </row>
    <row r="258" spans="1:47" s="10" customFormat="1" ht="24.75" customHeight="1" x14ac:dyDescent="0.2">
      <c r="A258" s="23" t="s">
        <v>1091</v>
      </c>
      <c r="B258" s="111" t="s">
        <v>38</v>
      </c>
      <c r="C258" s="27" t="s">
        <v>1092</v>
      </c>
      <c r="D258" s="107" t="s">
        <v>1093</v>
      </c>
      <c r="E258" s="81">
        <v>201600000</v>
      </c>
      <c r="F258" s="81">
        <v>33600000</v>
      </c>
      <c r="G258" s="18" t="s">
        <v>1094</v>
      </c>
      <c r="H258" s="31" t="s">
        <v>1095</v>
      </c>
      <c r="I258" s="27" t="s">
        <v>1096</v>
      </c>
      <c r="J258" s="261" t="s">
        <v>1097</v>
      </c>
      <c r="K258" s="7">
        <v>8</v>
      </c>
      <c r="L258" s="343" t="s">
        <v>1098</v>
      </c>
      <c r="M258" s="41" t="s">
        <v>104</v>
      </c>
      <c r="N258" s="17">
        <v>46023</v>
      </c>
      <c r="O258" s="37" t="s">
        <v>1099</v>
      </c>
      <c r="P258" s="38">
        <v>6801407</v>
      </c>
      <c r="Q258" s="15" t="s">
        <v>1100</v>
      </c>
      <c r="R258" s="52" t="s">
        <v>48</v>
      </c>
      <c r="S258" s="302">
        <v>180</v>
      </c>
      <c r="T258" s="36">
        <v>46023</v>
      </c>
      <c r="U258" s="17">
        <v>46203</v>
      </c>
      <c r="V258" s="18" t="s">
        <v>1101</v>
      </c>
      <c r="W258" s="53" t="s">
        <v>50</v>
      </c>
      <c r="X258" s="10" t="s">
        <v>280</v>
      </c>
      <c r="Y258" s="9" t="s">
        <v>1102</v>
      </c>
      <c r="AA258" s="63">
        <v>46090</v>
      </c>
      <c r="AB258" s="64"/>
      <c r="AC258" s="19"/>
      <c r="AD258" s="107" t="s">
        <v>3694</v>
      </c>
      <c r="AE258" s="63">
        <v>46127</v>
      </c>
      <c r="AF258" s="107"/>
      <c r="AG258" s="20"/>
      <c r="AH258" s="20" t="s">
        <v>2985</v>
      </c>
      <c r="AI258" s="63">
        <v>46167</v>
      </c>
      <c r="AJ258" s="64">
        <v>42932800</v>
      </c>
      <c r="AK258" s="107"/>
      <c r="AL258" s="107"/>
      <c r="AM258" s="63">
        <v>46199</v>
      </c>
      <c r="AN258" s="64">
        <v>135000000</v>
      </c>
      <c r="AO258" s="107" t="s">
        <v>5067</v>
      </c>
      <c r="AP258" s="107"/>
      <c r="AQ258" s="107"/>
      <c r="AR258" s="107"/>
      <c r="AS258" s="61">
        <f>E258+AB258+AF258+AI258</f>
        <v>201646167</v>
      </c>
      <c r="AT258" s="36">
        <v>46295</v>
      </c>
      <c r="AU258" s="111" t="s">
        <v>53</v>
      </c>
    </row>
    <row r="259" spans="1:47" s="10" customFormat="1" ht="14.25" customHeight="1" x14ac:dyDescent="0.2">
      <c r="A259" s="23" t="s">
        <v>1103</v>
      </c>
      <c r="B259" s="111" t="s">
        <v>38</v>
      </c>
      <c r="C259" s="27" t="s">
        <v>1079</v>
      </c>
      <c r="D259" s="107" t="s">
        <v>1080</v>
      </c>
      <c r="E259" s="81">
        <v>10000000</v>
      </c>
      <c r="F259" s="81">
        <v>2500000</v>
      </c>
      <c r="G259" s="18" t="s">
        <v>1104</v>
      </c>
      <c r="H259" s="31" t="s">
        <v>1082</v>
      </c>
      <c r="I259" s="27" t="s">
        <v>1105</v>
      </c>
      <c r="J259" s="239">
        <v>94480636</v>
      </c>
      <c r="K259" s="7">
        <v>4</v>
      </c>
      <c r="L259" s="27" t="s">
        <v>1106</v>
      </c>
      <c r="M259" s="111" t="s">
        <v>45</v>
      </c>
      <c r="N259" s="36">
        <v>46023</v>
      </c>
      <c r="O259" s="37" t="s">
        <v>1085</v>
      </c>
      <c r="P259" s="39">
        <v>1117493862</v>
      </c>
      <c r="Q259" s="14" t="s">
        <v>1086</v>
      </c>
      <c r="R259" s="52" t="s">
        <v>48</v>
      </c>
      <c r="S259" s="302">
        <v>120</v>
      </c>
      <c r="T259" s="36">
        <v>46023</v>
      </c>
      <c r="U259" s="17">
        <v>46142</v>
      </c>
      <c r="V259" s="25" t="s">
        <v>49</v>
      </c>
      <c r="W259" s="53" t="s">
        <v>50</v>
      </c>
      <c r="X259" s="10" t="s">
        <v>51</v>
      </c>
      <c r="Y259" s="10" t="s">
        <v>1107</v>
      </c>
      <c r="AA259" s="107"/>
      <c r="AB259" s="64"/>
      <c r="AC259" s="19"/>
      <c r="AD259" s="107"/>
      <c r="AE259" s="107"/>
      <c r="AF259" s="107"/>
      <c r="AG259" s="20"/>
      <c r="AH259" s="20"/>
      <c r="AI259" s="107"/>
      <c r="AJ259" s="107"/>
      <c r="AK259" s="107"/>
      <c r="AL259" s="107"/>
      <c r="AM259" s="107"/>
      <c r="AN259" s="107"/>
      <c r="AO259" s="107"/>
      <c r="AP259" s="107"/>
      <c r="AQ259" s="107"/>
      <c r="AR259" s="107"/>
      <c r="AS259" s="61">
        <f>E259+AB259+AF259+AI259</f>
        <v>10000000</v>
      </c>
      <c r="AT259" s="36">
        <v>46069</v>
      </c>
      <c r="AU259" s="145" t="s">
        <v>3603</v>
      </c>
    </row>
    <row r="260" spans="1:47" s="10" customFormat="1" ht="14.25" customHeight="1" x14ac:dyDescent="0.15">
      <c r="A260" s="23" t="s">
        <v>1108</v>
      </c>
      <c r="B260" s="111" t="s">
        <v>38</v>
      </c>
      <c r="C260" s="27" t="s">
        <v>397</v>
      </c>
      <c r="D260" s="107" t="s">
        <v>398</v>
      </c>
      <c r="E260" s="81">
        <v>11040000</v>
      </c>
      <c r="F260" s="81">
        <v>2760000</v>
      </c>
      <c r="G260" s="111" t="s">
        <v>191</v>
      </c>
      <c r="H260" s="31" t="s">
        <v>521</v>
      </c>
      <c r="I260" s="15" t="s">
        <v>722</v>
      </c>
      <c r="J260" s="239">
        <v>1006514634</v>
      </c>
      <c r="K260" s="7">
        <v>9</v>
      </c>
      <c r="L260" s="15" t="s">
        <v>1109</v>
      </c>
      <c r="M260" s="111" t="s">
        <v>45</v>
      </c>
      <c r="N260" s="36">
        <v>46023</v>
      </c>
      <c r="O260" s="72" t="s">
        <v>553</v>
      </c>
      <c r="P260" s="39">
        <v>1118027526</v>
      </c>
      <c r="Q260" s="14" t="s">
        <v>524</v>
      </c>
      <c r="R260" s="52" t="s">
        <v>48</v>
      </c>
      <c r="S260" s="302">
        <v>120</v>
      </c>
      <c r="T260" s="36">
        <v>46023</v>
      </c>
      <c r="U260" s="17">
        <v>46142</v>
      </c>
      <c r="V260" s="111" t="s">
        <v>279</v>
      </c>
      <c r="W260" s="53" t="s">
        <v>50</v>
      </c>
      <c r="X260" s="10" t="s">
        <v>86</v>
      </c>
      <c r="Y260" s="9" t="s">
        <v>1110</v>
      </c>
      <c r="AA260" s="63">
        <v>46142</v>
      </c>
      <c r="AB260" s="64">
        <v>8640000</v>
      </c>
      <c r="AC260" s="19" t="s">
        <v>4265</v>
      </c>
      <c r="AD260" s="107"/>
      <c r="AE260" s="107"/>
      <c r="AF260" s="107"/>
      <c r="AG260" s="20"/>
      <c r="AH260" s="20"/>
      <c r="AI260" s="107"/>
      <c r="AJ260" s="107"/>
      <c r="AK260" s="107"/>
      <c r="AL260" s="107"/>
      <c r="AM260" s="107"/>
      <c r="AN260" s="107"/>
      <c r="AO260" s="107"/>
      <c r="AP260" s="107"/>
      <c r="AQ260" s="107"/>
      <c r="AR260" s="107"/>
      <c r="AS260" s="61">
        <f>E260+AB260+AF260+AI260</f>
        <v>19680000</v>
      </c>
      <c r="AT260" s="36">
        <v>46234</v>
      </c>
      <c r="AU260" s="111" t="s">
        <v>53</v>
      </c>
    </row>
    <row r="261" spans="1:47" s="10" customFormat="1" ht="14.25" customHeight="1" x14ac:dyDescent="0.15">
      <c r="A261" s="23" t="s">
        <v>1111</v>
      </c>
      <c r="B261" s="111" t="s">
        <v>38</v>
      </c>
      <c r="C261" s="27" t="s">
        <v>397</v>
      </c>
      <c r="D261" s="107" t="s">
        <v>398</v>
      </c>
      <c r="E261" s="81">
        <v>11040000</v>
      </c>
      <c r="F261" s="81">
        <v>2760000</v>
      </c>
      <c r="G261" s="111" t="s">
        <v>191</v>
      </c>
      <c r="H261" s="31" t="s">
        <v>521</v>
      </c>
      <c r="I261" s="27" t="s">
        <v>722</v>
      </c>
      <c r="J261" s="256">
        <v>1115791989</v>
      </c>
      <c r="K261" s="7">
        <v>1</v>
      </c>
      <c r="L261" s="27" t="s">
        <v>1112</v>
      </c>
      <c r="M261" s="111" t="s">
        <v>45</v>
      </c>
      <c r="N261" s="36">
        <v>46023</v>
      </c>
      <c r="O261" s="72" t="s">
        <v>553</v>
      </c>
      <c r="P261" s="39">
        <v>1118027526</v>
      </c>
      <c r="Q261" s="14" t="s">
        <v>524</v>
      </c>
      <c r="R261" s="52" t="s">
        <v>48</v>
      </c>
      <c r="S261" s="302">
        <v>120</v>
      </c>
      <c r="T261" s="36">
        <v>46023</v>
      </c>
      <c r="U261" s="17">
        <v>46142</v>
      </c>
      <c r="V261" s="111" t="s">
        <v>279</v>
      </c>
      <c r="W261" s="53" t="s">
        <v>50</v>
      </c>
      <c r="X261" s="10" t="s">
        <v>86</v>
      </c>
      <c r="Y261" s="9" t="s">
        <v>1113</v>
      </c>
      <c r="AA261" s="63">
        <v>46142</v>
      </c>
      <c r="AB261" s="64">
        <v>8640000</v>
      </c>
      <c r="AC261" s="19" t="s">
        <v>4265</v>
      </c>
      <c r="AD261" s="107"/>
      <c r="AE261" s="107"/>
      <c r="AF261" s="107"/>
      <c r="AG261" s="20"/>
      <c r="AH261" s="20"/>
      <c r="AI261" s="107"/>
      <c r="AJ261" s="107"/>
      <c r="AK261" s="107"/>
      <c r="AL261" s="107"/>
      <c r="AM261" s="107"/>
      <c r="AN261" s="107"/>
      <c r="AO261" s="107"/>
      <c r="AP261" s="107"/>
      <c r="AQ261" s="107"/>
      <c r="AR261" s="107"/>
      <c r="AS261" s="61">
        <f>E261+AB261+AF261+AI261</f>
        <v>19680000</v>
      </c>
      <c r="AT261" s="36">
        <v>46234</v>
      </c>
      <c r="AU261" s="111" t="s">
        <v>53</v>
      </c>
    </row>
    <row r="262" spans="1:47" s="10" customFormat="1" ht="10.5" customHeight="1" x14ac:dyDescent="0.15">
      <c r="A262" s="23" t="s">
        <v>1114</v>
      </c>
      <c r="B262" s="111" t="s">
        <v>38</v>
      </c>
      <c r="C262" s="27" t="s">
        <v>397</v>
      </c>
      <c r="D262" s="107" t="s">
        <v>398</v>
      </c>
      <c r="E262" s="81">
        <v>11040000</v>
      </c>
      <c r="F262" s="81">
        <v>2760000</v>
      </c>
      <c r="G262" s="111" t="s">
        <v>191</v>
      </c>
      <c r="H262" s="31" t="s">
        <v>521</v>
      </c>
      <c r="I262" s="26" t="s">
        <v>722</v>
      </c>
      <c r="J262" s="256">
        <v>1117549255</v>
      </c>
      <c r="K262" s="7">
        <v>4</v>
      </c>
      <c r="L262" s="27" t="s">
        <v>1115</v>
      </c>
      <c r="M262" s="111" t="s">
        <v>45</v>
      </c>
      <c r="N262" s="36">
        <v>46023</v>
      </c>
      <c r="O262" s="72" t="s">
        <v>553</v>
      </c>
      <c r="P262" s="39">
        <v>1118027526</v>
      </c>
      <c r="Q262" s="14" t="s">
        <v>524</v>
      </c>
      <c r="R262" s="52" t="s">
        <v>48</v>
      </c>
      <c r="S262" s="302">
        <v>120</v>
      </c>
      <c r="T262" s="36">
        <v>46023</v>
      </c>
      <c r="U262" s="17">
        <v>46142</v>
      </c>
      <c r="V262" s="111" t="s">
        <v>279</v>
      </c>
      <c r="W262" s="53" t="s">
        <v>50</v>
      </c>
      <c r="X262" s="10" t="s">
        <v>86</v>
      </c>
      <c r="Y262" s="9" t="s">
        <v>1116</v>
      </c>
      <c r="AA262" s="63">
        <v>46142</v>
      </c>
      <c r="AB262" s="64">
        <v>7992000</v>
      </c>
      <c r="AC262" s="19" t="s">
        <v>4265</v>
      </c>
      <c r="AD262" s="107"/>
      <c r="AE262" s="107"/>
      <c r="AF262" s="107"/>
      <c r="AG262" s="20"/>
      <c r="AH262" s="20"/>
      <c r="AI262" s="107"/>
      <c r="AJ262" s="107"/>
      <c r="AK262" s="107"/>
      <c r="AL262" s="107"/>
      <c r="AM262" s="107"/>
      <c r="AN262" s="107"/>
      <c r="AO262" s="107"/>
      <c r="AP262" s="107"/>
      <c r="AQ262" s="107"/>
      <c r="AR262" s="107"/>
      <c r="AS262" s="61">
        <f>E262+AB262+AF262+AI262</f>
        <v>19032000</v>
      </c>
      <c r="AT262" s="36">
        <v>46234</v>
      </c>
      <c r="AU262" s="111" t="s">
        <v>53</v>
      </c>
    </row>
    <row r="263" spans="1:47" s="10" customFormat="1" ht="14.25" customHeight="1" x14ac:dyDescent="0.2">
      <c r="A263" s="23" t="s">
        <v>1117</v>
      </c>
      <c r="B263" s="111" t="s">
        <v>38</v>
      </c>
      <c r="C263" s="27" t="s">
        <v>1118</v>
      </c>
      <c r="D263" s="107" t="s">
        <v>1119</v>
      </c>
      <c r="E263" s="81">
        <v>20000000</v>
      </c>
      <c r="F263" s="81">
        <v>5000000</v>
      </c>
      <c r="G263" s="18" t="s">
        <v>248</v>
      </c>
      <c r="H263" s="31" t="s">
        <v>1120</v>
      </c>
      <c r="I263" s="27" t="s">
        <v>64</v>
      </c>
      <c r="J263" s="240">
        <v>1117524627</v>
      </c>
      <c r="K263" s="7">
        <v>2</v>
      </c>
      <c r="L263" s="31" t="s">
        <v>1121</v>
      </c>
      <c r="M263" s="111" t="s">
        <v>45</v>
      </c>
      <c r="N263" s="36">
        <v>46023</v>
      </c>
      <c r="O263" s="16" t="s">
        <v>1122</v>
      </c>
      <c r="P263" s="15">
        <v>1052396882</v>
      </c>
      <c r="Q263" s="138" t="s">
        <v>1123</v>
      </c>
      <c r="R263" s="52" t="s">
        <v>48</v>
      </c>
      <c r="S263" s="302">
        <v>120</v>
      </c>
      <c r="T263" s="36">
        <v>46023</v>
      </c>
      <c r="U263" s="17">
        <v>46142</v>
      </c>
      <c r="V263" s="25" t="s">
        <v>49</v>
      </c>
      <c r="W263" s="53" t="s">
        <v>50</v>
      </c>
      <c r="X263" s="10" t="s">
        <v>51</v>
      </c>
      <c r="Y263" s="9" t="s">
        <v>1124</v>
      </c>
      <c r="AA263" s="63">
        <v>46142</v>
      </c>
      <c r="AB263" s="64">
        <v>20000000</v>
      </c>
      <c r="AC263" s="19" t="s">
        <v>4262</v>
      </c>
      <c r="AD263" s="107"/>
      <c r="AE263" s="63">
        <v>46231</v>
      </c>
      <c r="AF263" s="107"/>
      <c r="AG263" s="20"/>
      <c r="AH263" s="16" t="s">
        <v>5100</v>
      </c>
      <c r="AI263" s="107"/>
      <c r="AJ263" s="107"/>
      <c r="AK263" s="107"/>
      <c r="AL263" s="107"/>
      <c r="AM263" s="107"/>
      <c r="AN263" s="107"/>
      <c r="AO263" s="107"/>
      <c r="AP263" s="107"/>
      <c r="AQ263" s="107"/>
      <c r="AR263" s="107"/>
      <c r="AS263" s="61">
        <f>E263+AB263+AF263+AI263</f>
        <v>40000000</v>
      </c>
      <c r="AT263" s="36">
        <v>46234</v>
      </c>
      <c r="AU263" s="299" t="s">
        <v>1573</v>
      </c>
    </row>
    <row r="264" spans="1:47" s="10" customFormat="1" ht="14.25" customHeight="1" x14ac:dyDescent="0.2">
      <c r="A264" s="23" t="s">
        <v>1125</v>
      </c>
      <c r="B264" s="111" t="s">
        <v>38</v>
      </c>
      <c r="C264" s="27" t="s">
        <v>1118</v>
      </c>
      <c r="D264" s="107" t="s">
        <v>1119</v>
      </c>
      <c r="E264" s="81">
        <v>20000000</v>
      </c>
      <c r="F264" s="81">
        <v>5000000</v>
      </c>
      <c r="G264" s="18" t="s">
        <v>1126</v>
      </c>
      <c r="H264" s="31" t="s">
        <v>1120</v>
      </c>
      <c r="I264" s="27" t="s">
        <v>1127</v>
      </c>
      <c r="J264" s="240">
        <v>1119217188</v>
      </c>
      <c r="K264" s="7">
        <v>1</v>
      </c>
      <c r="L264" s="27" t="s">
        <v>1128</v>
      </c>
      <c r="M264" s="111" t="s">
        <v>45</v>
      </c>
      <c r="N264" s="36">
        <v>46023</v>
      </c>
      <c r="O264" s="16" t="s">
        <v>1122</v>
      </c>
      <c r="P264" s="15">
        <v>1052396882</v>
      </c>
      <c r="Q264" s="138" t="s">
        <v>1123</v>
      </c>
      <c r="R264" s="52" t="s">
        <v>48</v>
      </c>
      <c r="S264" s="302">
        <v>120</v>
      </c>
      <c r="T264" s="36">
        <v>46023</v>
      </c>
      <c r="U264" s="17">
        <v>46142</v>
      </c>
      <c r="V264" s="25" t="s">
        <v>49</v>
      </c>
      <c r="W264" s="53" t="s">
        <v>50</v>
      </c>
      <c r="X264" s="10" t="s">
        <v>51</v>
      </c>
      <c r="Y264" s="10" t="s">
        <v>1129</v>
      </c>
      <c r="AA264" s="63">
        <v>46142</v>
      </c>
      <c r="AB264" s="64">
        <v>20000000</v>
      </c>
      <c r="AC264" s="19" t="s">
        <v>4262</v>
      </c>
      <c r="AD264" s="107"/>
      <c r="AE264" s="107"/>
      <c r="AF264" s="107"/>
      <c r="AG264" s="20"/>
      <c r="AH264" s="20"/>
      <c r="AI264" s="107"/>
      <c r="AJ264" s="107"/>
      <c r="AK264" s="107"/>
      <c r="AL264" s="107"/>
      <c r="AM264" s="107"/>
      <c r="AN264" s="107"/>
      <c r="AO264" s="107"/>
      <c r="AP264" s="107"/>
      <c r="AQ264" s="107"/>
      <c r="AR264" s="107"/>
      <c r="AS264" s="61">
        <f>E264+AB264+AF264+AI264</f>
        <v>40000000</v>
      </c>
      <c r="AT264" s="36">
        <v>46265</v>
      </c>
      <c r="AU264" s="111" t="s">
        <v>53</v>
      </c>
    </row>
    <row r="265" spans="1:47" s="10" customFormat="1" ht="14.25" customHeight="1" x14ac:dyDescent="0.2">
      <c r="A265" s="23" t="s">
        <v>1130</v>
      </c>
      <c r="B265" s="111" t="s">
        <v>38</v>
      </c>
      <c r="C265" s="27" t="s">
        <v>1118</v>
      </c>
      <c r="D265" s="107" t="s">
        <v>1119</v>
      </c>
      <c r="E265" s="81">
        <v>20000000</v>
      </c>
      <c r="F265" s="81">
        <v>5000000</v>
      </c>
      <c r="G265" s="18" t="s">
        <v>1126</v>
      </c>
      <c r="H265" s="31" t="s">
        <v>1120</v>
      </c>
      <c r="I265" s="27" t="s">
        <v>64</v>
      </c>
      <c r="J265" s="239">
        <v>1117554386</v>
      </c>
      <c r="K265" s="7">
        <v>0</v>
      </c>
      <c r="L265" s="27" t="s">
        <v>1131</v>
      </c>
      <c r="M265" s="111" t="s">
        <v>45</v>
      </c>
      <c r="N265" s="36">
        <v>46023</v>
      </c>
      <c r="O265" s="16" t="s">
        <v>1122</v>
      </c>
      <c r="P265" s="15">
        <v>1052396882</v>
      </c>
      <c r="Q265" s="138" t="s">
        <v>1123</v>
      </c>
      <c r="R265" s="52" t="s">
        <v>48</v>
      </c>
      <c r="S265" s="302">
        <v>120</v>
      </c>
      <c r="T265" s="36">
        <v>46023</v>
      </c>
      <c r="U265" s="17">
        <v>46142</v>
      </c>
      <c r="V265" s="25" t="s">
        <v>49</v>
      </c>
      <c r="W265" s="53" t="s">
        <v>50</v>
      </c>
      <c r="X265" s="10" t="s">
        <v>51</v>
      </c>
      <c r="Y265" s="9" t="s">
        <v>1132</v>
      </c>
      <c r="AA265" s="63">
        <v>46142</v>
      </c>
      <c r="AB265" s="64">
        <v>20000000</v>
      </c>
      <c r="AC265" s="19" t="s">
        <v>4262</v>
      </c>
      <c r="AD265" s="107"/>
      <c r="AE265" s="107"/>
      <c r="AF265" s="107"/>
      <c r="AG265" s="20"/>
      <c r="AH265" s="20"/>
      <c r="AI265" s="107"/>
      <c r="AJ265" s="107"/>
      <c r="AK265" s="107"/>
      <c r="AL265" s="107"/>
      <c r="AM265" s="107"/>
      <c r="AN265" s="107"/>
      <c r="AO265" s="107"/>
      <c r="AP265" s="107"/>
      <c r="AQ265" s="107"/>
      <c r="AR265" s="107"/>
      <c r="AS265" s="61">
        <f>E265+AB265+AF265+AI265</f>
        <v>40000000</v>
      </c>
      <c r="AT265" s="36">
        <v>46265</v>
      </c>
      <c r="AU265" s="111" t="s">
        <v>53</v>
      </c>
    </row>
    <row r="266" spans="1:47" s="10" customFormat="1" ht="14.25" customHeight="1" x14ac:dyDescent="0.2">
      <c r="A266" s="23" t="s">
        <v>1133</v>
      </c>
      <c r="B266" s="111" t="s">
        <v>38</v>
      </c>
      <c r="C266" s="27" t="s">
        <v>1118</v>
      </c>
      <c r="D266" s="107" t="s">
        <v>1119</v>
      </c>
      <c r="E266" s="81">
        <v>18000000</v>
      </c>
      <c r="F266" s="81">
        <v>45000000</v>
      </c>
      <c r="G266" s="18" t="s">
        <v>1134</v>
      </c>
      <c r="H266" s="31" t="s">
        <v>1120</v>
      </c>
      <c r="I266" s="15" t="s">
        <v>64</v>
      </c>
      <c r="J266" s="240">
        <v>1006538248</v>
      </c>
      <c r="K266" s="7">
        <v>2</v>
      </c>
      <c r="L266" s="31" t="s">
        <v>1135</v>
      </c>
      <c r="M266" s="111" t="s">
        <v>45</v>
      </c>
      <c r="N266" s="36">
        <v>46023</v>
      </c>
      <c r="O266" s="16" t="s">
        <v>1122</v>
      </c>
      <c r="P266" s="15">
        <v>1052396882</v>
      </c>
      <c r="Q266" s="138" t="s">
        <v>1123</v>
      </c>
      <c r="R266" s="52" t="s">
        <v>48</v>
      </c>
      <c r="S266" s="302">
        <v>120</v>
      </c>
      <c r="T266" s="36">
        <v>46023</v>
      </c>
      <c r="U266" s="17">
        <v>46142</v>
      </c>
      <c r="V266" s="25" t="s">
        <v>49</v>
      </c>
      <c r="W266" s="53" t="s">
        <v>50</v>
      </c>
      <c r="X266" s="10" t="s">
        <v>51</v>
      </c>
      <c r="Y266" s="10" t="s">
        <v>1136</v>
      </c>
      <c r="AA266" s="63">
        <v>46142</v>
      </c>
      <c r="AB266" s="64">
        <v>18000000</v>
      </c>
      <c r="AC266" s="19" t="s">
        <v>4262</v>
      </c>
      <c r="AD266" s="107"/>
      <c r="AE266" s="63">
        <v>46231</v>
      </c>
      <c r="AF266" s="107"/>
      <c r="AG266" s="20"/>
      <c r="AH266" s="16" t="s">
        <v>5100</v>
      </c>
      <c r="AI266" s="107"/>
      <c r="AJ266" s="107"/>
      <c r="AK266" s="107"/>
      <c r="AL266" s="107"/>
      <c r="AM266" s="107"/>
      <c r="AN266" s="107"/>
      <c r="AO266" s="107"/>
      <c r="AP266" s="107"/>
      <c r="AQ266" s="107"/>
      <c r="AR266" s="107"/>
      <c r="AS266" s="61">
        <f>E266+AB266+AF266+AI266</f>
        <v>36000000</v>
      </c>
      <c r="AT266" s="36">
        <v>46234</v>
      </c>
      <c r="AU266" s="299" t="s">
        <v>1573</v>
      </c>
    </row>
    <row r="267" spans="1:47" s="10" customFormat="1" ht="14.25" customHeight="1" x14ac:dyDescent="0.15">
      <c r="A267" s="23" t="s">
        <v>1137</v>
      </c>
      <c r="B267" s="111" t="s">
        <v>38</v>
      </c>
      <c r="C267" s="27" t="s">
        <v>1138</v>
      </c>
      <c r="D267" s="107" t="s">
        <v>1139</v>
      </c>
      <c r="E267" s="81">
        <v>9040000</v>
      </c>
      <c r="F267" s="81">
        <v>2260000</v>
      </c>
      <c r="G267" s="26" t="s">
        <v>1140</v>
      </c>
      <c r="H267" s="31" t="s">
        <v>1141</v>
      </c>
      <c r="I267" s="27" t="s">
        <v>69</v>
      </c>
      <c r="J267" s="240">
        <v>1117532310</v>
      </c>
      <c r="K267" s="7">
        <v>7</v>
      </c>
      <c r="L267" s="71" t="s">
        <v>1142</v>
      </c>
      <c r="M267" s="111" t="s">
        <v>45</v>
      </c>
      <c r="N267" s="36">
        <v>46023</v>
      </c>
      <c r="O267" s="16" t="s">
        <v>1143</v>
      </c>
      <c r="P267" s="38">
        <v>52793191</v>
      </c>
      <c r="Q267" s="138" t="s">
        <v>1144</v>
      </c>
      <c r="R267" s="52" t="s">
        <v>48</v>
      </c>
      <c r="S267" s="302">
        <v>120</v>
      </c>
      <c r="T267" s="36">
        <v>46023</v>
      </c>
      <c r="U267" s="17">
        <v>46142</v>
      </c>
      <c r="V267" s="25" t="s">
        <v>49</v>
      </c>
      <c r="W267" s="53" t="s">
        <v>50</v>
      </c>
      <c r="X267" s="10" t="s">
        <v>51</v>
      </c>
      <c r="Y267" s="10" t="s">
        <v>1145</v>
      </c>
      <c r="AA267" s="107"/>
      <c r="AB267" s="64"/>
      <c r="AC267" s="19"/>
      <c r="AD267" s="107"/>
      <c r="AE267" s="107"/>
      <c r="AF267" s="107"/>
      <c r="AG267" s="20"/>
      <c r="AH267" s="20"/>
      <c r="AI267" s="107"/>
      <c r="AJ267" s="107"/>
      <c r="AK267" s="107"/>
      <c r="AL267" s="107"/>
      <c r="AM267" s="107"/>
      <c r="AN267" s="107"/>
      <c r="AO267" s="107"/>
      <c r="AP267" s="107"/>
      <c r="AQ267" s="107"/>
      <c r="AR267" s="107"/>
      <c r="AS267" s="61">
        <f>E267+AB267+AF267+AI267</f>
        <v>9040000</v>
      </c>
      <c r="AT267" s="36">
        <f>U267</f>
        <v>46142</v>
      </c>
      <c r="AU267" s="145" t="s">
        <v>3603</v>
      </c>
    </row>
    <row r="268" spans="1:47" s="10" customFormat="1" ht="15" customHeight="1" x14ac:dyDescent="0.2">
      <c r="A268" s="23" t="s">
        <v>1146</v>
      </c>
      <c r="B268" s="111" t="s">
        <v>38</v>
      </c>
      <c r="C268" s="27" t="s">
        <v>1138</v>
      </c>
      <c r="D268" s="107" t="s">
        <v>1139</v>
      </c>
      <c r="E268" s="81">
        <v>16000000</v>
      </c>
      <c r="F268" s="81">
        <v>4000000</v>
      </c>
      <c r="G268" s="18" t="s">
        <v>1147</v>
      </c>
      <c r="H268" s="31" t="s">
        <v>1141</v>
      </c>
      <c r="I268" s="27" t="s">
        <v>64</v>
      </c>
      <c r="J268" s="239">
        <v>1032444679</v>
      </c>
      <c r="K268" s="7">
        <v>7</v>
      </c>
      <c r="L268" s="71" t="s">
        <v>1148</v>
      </c>
      <c r="M268" s="111" t="s">
        <v>45</v>
      </c>
      <c r="N268" s="36">
        <v>46023</v>
      </c>
      <c r="O268" s="16" t="s">
        <v>1143</v>
      </c>
      <c r="P268" s="38">
        <v>52793191</v>
      </c>
      <c r="Q268" s="138" t="s">
        <v>1144</v>
      </c>
      <c r="R268" s="52" t="s">
        <v>48</v>
      </c>
      <c r="S268" s="302">
        <v>120</v>
      </c>
      <c r="T268" s="36">
        <v>46023</v>
      </c>
      <c r="U268" s="17">
        <v>46142</v>
      </c>
      <c r="V268" s="25" t="s">
        <v>49</v>
      </c>
      <c r="W268" s="53" t="s">
        <v>50</v>
      </c>
      <c r="X268" s="10" t="s">
        <v>51</v>
      </c>
      <c r="Y268" s="10" t="s">
        <v>1149</v>
      </c>
      <c r="AA268" s="63">
        <v>46142</v>
      </c>
      <c r="AB268" s="64">
        <v>16000000</v>
      </c>
      <c r="AC268" s="19" t="s">
        <v>4262</v>
      </c>
      <c r="AD268" s="107"/>
      <c r="AE268" s="107"/>
      <c r="AF268" s="107"/>
      <c r="AG268" s="20"/>
      <c r="AH268" s="20"/>
      <c r="AI268" s="107"/>
      <c r="AJ268" s="107"/>
      <c r="AK268" s="107"/>
      <c r="AL268" s="107"/>
      <c r="AM268" s="107"/>
      <c r="AN268" s="107"/>
      <c r="AO268" s="107"/>
      <c r="AP268" s="107"/>
      <c r="AQ268" s="107"/>
      <c r="AR268" s="107"/>
      <c r="AS268" s="61">
        <f>E268+AB268+AF268+AI268</f>
        <v>32000000</v>
      </c>
      <c r="AT268" s="36">
        <v>46265</v>
      </c>
      <c r="AU268" s="111" t="s">
        <v>53</v>
      </c>
    </row>
    <row r="269" spans="1:47" s="10" customFormat="1" ht="14.25" customHeight="1" x14ac:dyDescent="0.2">
      <c r="A269" s="23" t="s">
        <v>1150</v>
      </c>
      <c r="B269" s="111" t="s">
        <v>38</v>
      </c>
      <c r="C269" s="27" t="s">
        <v>1138</v>
      </c>
      <c r="D269" s="107" t="s">
        <v>1139</v>
      </c>
      <c r="E269" s="81">
        <v>20000000</v>
      </c>
      <c r="F269" s="81">
        <v>5000000</v>
      </c>
      <c r="G269" s="18" t="s">
        <v>1151</v>
      </c>
      <c r="H269" s="31" t="s">
        <v>1141</v>
      </c>
      <c r="I269" s="15" t="s">
        <v>64</v>
      </c>
      <c r="J269" s="240">
        <v>1117495333</v>
      </c>
      <c r="K269" s="7">
        <v>7</v>
      </c>
      <c r="L269" s="71" t="s">
        <v>1152</v>
      </c>
      <c r="M269" s="111" t="s">
        <v>45</v>
      </c>
      <c r="N269" s="36">
        <v>46023</v>
      </c>
      <c r="O269" s="16" t="s">
        <v>1122</v>
      </c>
      <c r="P269" s="15">
        <v>1052396882</v>
      </c>
      <c r="Q269" s="138" t="s">
        <v>1123</v>
      </c>
      <c r="R269" s="52" t="s">
        <v>48</v>
      </c>
      <c r="S269" s="302">
        <v>120</v>
      </c>
      <c r="T269" s="36">
        <v>46023</v>
      </c>
      <c r="U269" s="17">
        <v>46142</v>
      </c>
      <c r="V269" s="25" t="s">
        <v>49</v>
      </c>
      <c r="W269" s="53" t="s">
        <v>50</v>
      </c>
      <c r="X269" s="10" t="s">
        <v>51</v>
      </c>
      <c r="Y269" s="10" t="s">
        <v>1153</v>
      </c>
      <c r="AA269" s="63">
        <v>46142</v>
      </c>
      <c r="AB269" s="64">
        <v>20000000</v>
      </c>
      <c r="AC269" s="19" t="s">
        <v>4262</v>
      </c>
      <c r="AD269" s="107"/>
      <c r="AE269" s="107"/>
      <c r="AF269" s="107"/>
      <c r="AG269" s="20"/>
      <c r="AH269" s="20"/>
      <c r="AI269" s="107"/>
      <c r="AJ269" s="107"/>
      <c r="AK269" s="107"/>
      <c r="AL269" s="107"/>
      <c r="AM269" s="107"/>
      <c r="AN269" s="107"/>
      <c r="AO269" s="107"/>
      <c r="AP269" s="107"/>
      <c r="AQ269" s="107"/>
      <c r="AR269" s="107"/>
      <c r="AS269" s="61">
        <f>E269+AB269+AF269+AI269</f>
        <v>40000000</v>
      </c>
      <c r="AT269" s="36">
        <v>46265</v>
      </c>
      <c r="AU269" s="111" t="s">
        <v>53</v>
      </c>
    </row>
    <row r="270" spans="1:47" s="10" customFormat="1" ht="14.25" customHeight="1" x14ac:dyDescent="0.15">
      <c r="A270" s="23" t="s">
        <v>1154</v>
      </c>
      <c r="B270" s="111" t="s">
        <v>38</v>
      </c>
      <c r="C270" s="26" t="s">
        <v>1138</v>
      </c>
      <c r="D270" s="107" t="s">
        <v>1139</v>
      </c>
      <c r="E270" s="81">
        <v>9040000</v>
      </c>
      <c r="F270" s="81">
        <v>2260000</v>
      </c>
      <c r="G270" s="18" t="s">
        <v>1140</v>
      </c>
      <c r="H270" s="72" t="s">
        <v>1141</v>
      </c>
      <c r="I270" s="26" t="s">
        <v>69</v>
      </c>
      <c r="J270" s="260">
        <v>6802273</v>
      </c>
      <c r="K270" s="7">
        <v>8</v>
      </c>
      <c r="L270" s="26" t="s">
        <v>1155</v>
      </c>
      <c r="M270" s="111" t="s">
        <v>45</v>
      </c>
      <c r="N270" s="36">
        <v>46023</v>
      </c>
      <c r="O270" s="16" t="s">
        <v>1143</v>
      </c>
      <c r="P270" s="38">
        <v>52793191</v>
      </c>
      <c r="Q270" s="138" t="s">
        <v>1144</v>
      </c>
      <c r="R270" s="52" t="s">
        <v>48</v>
      </c>
      <c r="S270" s="302">
        <v>120</v>
      </c>
      <c r="T270" s="36">
        <v>46023</v>
      </c>
      <c r="U270" s="17">
        <v>46142</v>
      </c>
      <c r="V270" s="25" t="s">
        <v>49</v>
      </c>
      <c r="W270" s="53" t="s">
        <v>50</v>
      </c>
      <c r="X270" s="10" t="s">
        <v>51</v>
      </c>
      <c r="Y270" s="10" t="s">
        <v>1156</v>
      </c>
      <c r="AA270" s="107"/>
      <c r="AB270" s="64"/>
      <c r="AC270" s="19"/>
      <c r="AD270" s="107"/>
      <c r="AE270" s="107"/>
      <c r="AF270" s="107"/>
      <c r="AG270" s="20"/>
      <c r="AH270" s="20"/>
      <c r="AI270" s="107"/>
      <c r="AJ270" s="107"/>
      <c r="AK270" s="107"/>
      <c r="AL270" s="107"/>
      <c r="AM270" s="107"/>
      <c r="AN270" s="107"/>
      <c r="AO270" s="107"/>
      <c r="AP270" s="107"/>
      <c r="AQ270" s="107"/>
      <c r="AR270" s="107"/>
      <c r="AS270" s="61">
        <f>E270+AB270+AF270+AI270</f>
        <v>9040000</v>
      </c>
      <c r="AT270" s="36">
        <f>U270</f>
        <v>46142</v>
      </c>
      <c r="AU270" s="145" t="s">
        <v>3603</v>
      </c>
    </row>
    <row r="271" spans="1:47" s="10" customFormat="1" ht="14.25" customHeight="1" x14ac:dyDescent="0.2">
      <c r="A271" s="23" t="s">
        <v>1157</v>
      </c>
      <c r="B271" s="111" t="s">
        <v>38</v>
      </c>
      <c r="C271" s="27" t="s">
        <v>1138</v>
      </c>
      <c r="D271" s="107" t="s">
        <v>1139</v>
      </c>
      <c r="E271" s="81">
        <v>20000000</v>
      </c>
      <c r="F271" s="81">
        <v>5000000</v>
      </c>
      <c r="G271" s="18" t="s">
        <v>1134</v>
      </c>
      <c r="H271" s="31" t="s">
        <v>1141</v>
      </c>
      <c r="I271" s="27" t="s">
        <v>1158</v>
      </c>
      <c r="J271" s="240">
        <v>36308060</v>
      </c>
      <c r="K271" s="7">
        <v>7</v>
      </c>
      <c r="L271" s="250" t="s">
        <v>1159</v>
      </c>
      <c r="M271" s="111" t="s">
        <v>45</v>
      </c>
      <c r="N271" s="36">
        <v>46023</v>
      </c>
      <c r="O271" s="16" t="s">
        <v>1122</v>
      </c>
      <c r="P271" s="15">
        <v>1052396882</v>
      </c>
      <c r="Q271" s="138" t="s">
        <v>1123</v>
      </c>
      <c r="R271" s="52" t="s">
        <v>48</v>
      </c>
      <c r="S271" s="302">
        <v>120</v>
      </c>
      <c r="T271" s="36">
        <v>46023</v>
      </c>
      <c r="U271" s="17">
        <v>46142</v>
      </c>
      <c r="V271" s="25" t="s">
        <v>49</v>
      </c>
      <c r="W271" s="53" t="s">
        <v>50</v>
      </c>
      <c r="X271" s="10" t="s">
        <v>51</v>
      </c>
      <c r="Y271" s="10" t="s">
        <v>1160</v>
      </c>
      <c r="AA271" s="63">
        <v>46142</v>
      </c>
      <c r="AB271" s="64">
        <v>20000000</v>
      </c>
      <c r="AC271" s="19" t="s">
        <v>4262</v>
      </c>
      <c r="AD271" s="107"/>
      <c r="AE271" s="107"/>
      <c r="AF271" s="107"/>
      <c r="AG271" s="20"/>
      <c r="AH271" s="20"/>
      <c r="AI271" s="107"/>
      <c r="AJ271" s="107"/>
      <c r="AK271" s="107"/>
      <c r="AL271" s="107"/>
      <c r="AM271" s="107"/>
      <c r="AN271" s="107"/>
      <c r="AO271" s="107"/>
      <c r="AP271" s="107"/>
      <c r="AQ271" s="107"/>
      <c r="AR271" s="107"/>
      <c r="AS271" s="61">
        <f>E271+AB271+AF271+AI271</f>
        <v>40000000</v>
      </c>
      <c r="AT271" s="36">
        <v>46203</v>
      </c>
      <c r="AU271" s="299" t="s">
        <v>1573</v>
      </c>
    </row>
    <row r="272" spans="1:47" s="10" customFormat="1" ht="14.25" customHeight="1" x14ac:dyDescent="0.2">
      <c r="A272" s="23" t="s">
        <v>1161</v>
      </c>
      <c r="B272" s="111" t="s">
        <v>38</v>
      </c>
      <c r="C272" s="27" t="s">
        <v>1138</v>
      </c>
      <c r="D272" s="107" t="s">
        <v>1139</v>
      </c>
      <c r="E272" s="81">
        <v>9040000</v>
      </c>
      <c r="F272" s="81">
        <v>2260000</v>
      </c>
      <c r="G272" s="18" t="s">
        <v>1140</v>
      </c>
      <c r="H272" s="31" t="s">
        <v>1141</v>
      </c>
      <c r="I272" s="27" t="s">
        <v>69</v>
      </c>
      <c r="J272" s="240">
        <v>5655850</v>
      </c>
      <c r="K272" s="7">
        <v>3</v>
      </c>
      <c r="L272" s="71" t="s">
        <v>1162</v>
      </c>
      <c r="M272" s="111" t="s">
        <v>45</v>
      </c>
      <c r="N272" s="36">
        <v>46023</v>
      </c>
      <c r="O272" s="16" t="s">
        <v>1143</v>
      </c>
      <c r="P272" s="38">
        <v>52793191</v>
      </c>
      <c r="Q272" s="138" t="s">
        <v>1144</v>
      </c>
      <c r="R272" s="52" t="s">
        <v>48</v>
      </c>
      <c r="S272" s="302">
        <v>120</v>
      </c>
      <c r="T272" s="36">
        <v>46023</v>
      </c>
      <c r="U272" s="17">
        <v>46142</v>
      </c>
      <c r="V272" s="25" t="s">
        <v>49</v>
      </c>
      <c r="W272" s="53" t="s">
        <v>50</v>
      </c>
      <c r="X272" s="10" t="s">
        <v>51</v>
      </c>
      <c r="Y272" s="10" t="s">
        <v>1163</v>
      </c>
      <c r="AA272" s="107"/>
      <c r="AB272" s="64"/>
      <c r="AC272" s="19"/>
      <c r="AD272" s="107"/>
      <c r="AE272" s="107"/>
      <c r="AF272" s="107"/>
      <c r="AG272" s="20"/>
      <c r="AH272" s="20"/>
      <c r="AI272" s="107"/>
      <c r="AJ272" s="107"/>
      <c r="AK272" s="107"/>
      <c r="AL272" s="107"/>
      <c r="AM272" s="107"/>
      <c r="AN272" s="107"/>
      <c r="AO272" s="107"/>
      <c r="AP272" s="107"/>
      <c r="AQ272" s="107"/>
      <c r="AR272" s="107"/>
      <c r="AS272" s="61">
        <f>E272+AB272+AF272+AI272</f>
        <v>9040000</v>
      </c>
      <c r="AT272" s="36">
        <f>U272</f>
        <v>46142</v>
      </c>
      <c r="AU272" s="145" t="s">
        <v>3603</v>
      </c>
    </row>
    <row r="273" spans="1:47" s="10" customFormat="1" ht="14.25" customHeight="1" x14ac:dyDescent="0.2">
      <c r="A273" s="23" t="s">
        <v>1164</v>
      </c>
      <c r="B273" s="111" t="s">
        <v>38</v>
      </c>
      <c r="C273" s="27" t="s">
        <v>1138</v>
      </c>
      <c r="D273" s="107" t="s">
        <v>1139</v>
      </c>
      <c r="E273" s="81">
        <v>13200000</v>
      </c>
      <c r="F273" s="81">
        <v>3300000</v>
      </c>
      <c r="G273" s="18" t="s">
        <v>1134</v>
      </c>
      <c r="H273" s="31" t="s">
        <v>1141</v>
      </c>
      <c r="I273" s="15" t="s">
        <v>64</v>
      </c>
      <c r="J273" s="240">
        <v>1118362068</v>
      </c>
      <c r="K273" s="7">
        <v>2</v>
      </c>
      <c r="L273" s="71" t="s">
        <v>1165</v>
      </c>
      <c r="M273" s="111" t="s">
        <v>45</v>
      </c>
      <c r="N273" s="36">
        <v>46023</v>
      </c>
      <c r="O273" s="16" t="s">
        <v>1143</v>
      </c>
      <c r="P273" s="38">
        <v>52793191</v>
      </c>
      <c r="Q273" s="138" t="s">
        <v>1144</v>
      </c>
      <c r="R273" s="52" t="s">
        <v>48</v>
      </c>
      <c r="S273" s="302">
        <v>120</v>
      </c>
      <c r="T273" s="36">
        <v>46023</v>
      </c>
      <c r="U273" s="17">
        <v>46142</v>
      </c>
      <c r="V273" s="25" t="s">
        <v>49</v>
      </c>
      <c r="W273" s="53" t="s">
        <v>50</v>
      </c>
      <c r="X273" s="10" t="s">
        <v>51</v>
      </c>
      <c r="Y273" s="10" t="s">
        <v>1166</v>
      </c>
      <c r="AA273" s="63">
        <v>46142</v>
      </c>
      <c r="AB273" s="64">
        <v>13200000</v>
      </c>
      <c r="AC273" s="19" t="s">
        <v>4262</v>
      </c>
      <c r="AD273" s="107"/>
      <c r="AE273" s="107"/>
      <c r="AF273" s="107"/>
      <c r="AG273" s="20"/>
      <c r="AH273" s="20"/>
      <c r="AI273" s="107"/>
      <c r="AJ273" s="107"/>
      <c r="AK273" s="107"/>
      <c r="AL273" s="107"/>
      <c r="AM273" s="107"/>
      <c r="AN273" s="107"/>
      <c r="AO273" s="107"/>
      <c r="AP273" s="107"/>
      <c r="AQ273" s="107"/>
      <c r="AR273" s="107"/>
      <c r="AS273" s="61">
        <f>E273+AB273+AF273+AI273</f>
        <v>26400000</v>
      </c>
      <c r="AT273" s="36">
        <v>46265</v>
      </c>
      <c r="AU273" s="111" t="s">
        <v>53</v>
      </c>
    </row>
    <row r="274" spans="1:47" s="10" customFormat="1" ht="14.25" customHeight="1" x14ac:dyDescent="0.15">
      <c r="A274" s="23" t="s">
        <v>1167</v>
      </c>
      <c r="B274" s="111" t="s">
        <v>38</v>
      </c>
      <c r="C274" s="27" t="s">
        <v>1138</v>
      </c>
      <c r="D274" s="107" t="s">
        <v>1139</v>
      </c>
      <c r="E274" s="81">
        <v>10000000</v>
      </c>
      <c r="F274" s="81">
        <v>2500000</v>
      </c>
      <c r="G274" s="26" t="s">
        <v>1140</v>
      </c>
      <c r="H274" s="31" t="s">
        <v>1141</v>
      </c>
      <c r="I274" s="27" t="s">
        <v>69</v>
      </c>
      <c r="J274" s="240">
        <v>1006509996</v>
      </c>
      <c r="K274" s="7">
        <v>1</v>
      </c>
      <c r="L274" s="71" t="s">
        <v>1168</v>
      </c>
      <c r="M274" s="111" t="s">
        <v>45</v>
      </c>
      <c r="N274" s="36">
        <v>46023</v>
      </c>
      <c r="O274" s="16" t="s">
        <v>4103</v>
      </c>
      <c r="P274" s="38">
        <v>52793191</v>
      </c>
      <c r="Q274" s="138" t="s">
        <v>1144</v>
      </c>
      <c r="R274" s="52" t="s">
        <v>48</v>
      </c>
      <c r="S274" s="302">
        <v>120</v>
      </c>
      <c r="T274" s="36">
        <v>46023</v>
      </c>
      <c r="U274" s="17">
        <v>46142</v>
      </c>
      <c r="V274" s="25" t="s">
        <v>49</v>
      </c>
      <c r="W274" s="53" t="s">
        <v>50</v>
      </c>
      <c r="X274" s="10" t="s">
        <v>51</v>
      </c>
      <c r="Y274" s="10" t="s">
        <v>1169</v>
      </c>
      <c r="AA274" s="107"/>
      <c r="AB274" s="64"/>
      <c r="AC274" s="19"/>
      <c r="AD274" s="107"/>
      <c r="AE274" s="107"/>
      <c r="AF274" s="107"/>
      <c r="AG274" s="20"/>
      <c r="AH274" s="20"/>
      <c r="AI274" s="107"/>
      <c r="AJ274" s="107"/>
      <c r="AK274" s="107"/>
      <c r="AL274" s="107"/>
      <c r="AM274" s="107"/>
      <c r="AN274" s="107"/>
      <c r="AO274" s="107"/>
      <c r="AP274" s="107"/>
      <c r="AQ274" s="107"/>
      <c r="AR274" s="107"/>
      <c r="AS274" s="61">
        <f>E274+AB274+AF274+AI274</f>
        <v>10000000</v>
      </c>
      <c r="AT274" s="36">
        <f>U274</f>
        <v>46142</v>
      </c>
      <c r="AU274" s="145" t="s">
        <v>3603</v>
      </c>
    </row>
    <row r="275" spans="1:47" s="9" customFormat="1" ht="17.25" customHeight="1" x14ac:dyDescent="0.2">
      <c r="A275" s="23" t="s">
        <v>1170</v>
      </c>
      <c r="B275" s="111" t="s">
        <v>38</v>
      </c>
      <c r="C275" s="9" t="s">
        <v>1575</v>
      </c>
      <c r="D275" s="9" t="s">
        <v>2660</v>
      </c>
      <c r="E275" s="101">
        <v>111708000</v>
      </c>
      <c r="F275" s="100">
        <v>9309000</v>
      </c>
      <c r="G275" s="9" t="s">
        <v>3232</v>
      </c>
      <c r="H275" s="31" t="s">
        <v>1171</v>
      </c>
      <c r="I275" s="31" t="s">
        <v>1172</v>
      </c>
      <c r="J275" s="240" t="s">
        <v>1173</v>
      </c>
      <c r="K275" s="8">
        <v>5</v>
      </c>
      <c r="L275" s="343" t="s">
        <v>1174</v>
      </c>
      <c r="M275" s="41" t="s">
        <v>104</v>
      </c>
      <c r="N275" s="36">
        <v>46023</v>
      </c>
      <c r="O275" s="37" t="s">
        <v>1175</v>
      </c>
      <c r="P275" s="38">
        <v>1117497556</v>
      </c>
      <c r="Q275" s="15" t="s">
        <v>1182</v>
      </c>
      <c r="R275" s="52" t="s">
        <v>48</v>
      </c>
      <c r="S275" s="301">
        <v>120</v>
      </c>
      <c r="T275" s="36">
        <v>46023</v>
      </c>
      <c r="U275" s="36">
        <v>46142</v>
      </c>
      <c r="V275" s="25" t="s">
        <v>3233</v>
      </c>
      <c r="W275" s="53" t="s">
        <v>50</v>
      </c>
      <c r="X275" s="9" t="s">
        <v>167</v>
      </c>
      <c r="Y275" s="9" t="s">
        <v>1176</v>
      </c>
      <c r="AA275" s="60">
        <v>46128</v>
      </c>
      <c r="AB275" s="137">
        <v>111708000</v>
      </c>
      <c r="AC275" s="62" t="s">
        <v>4003</v>
      </c>
      <c r="AD275" s="111"/>
      <c r="AE275" s="111"/>
      <c r="AF275" s="111"/>
      <c r="AG275" s="66"/>
      <c r="AH275" s="66"/>
      <c r="AI275" s="111"/>
      <c r="AJ275" s="111"/>
      <c r="AK275" s="111"/>
      <c r="AL275" s="111"/>
      <c r="AM275" s="111"/>
      <c r="AN275" s="111"/>
      <c r="AO275" s="111"/>
      <c r="AP275" s="111"/>
      <c r="AQ275" s="111"/>
      <c r="AR275" s="111"/>
      <c r="AS275" s="61">
        <f>E275+AB275+AF275+AI275</f>
        <v>223416000</v>
      </c>
      <c r="AT275" s="36">
        <v>46265</v>
      </c>
      <c r="AU275" s="111" t="s">
        <v>53</v>
      </c>
    </row>
    <row r="276" spans="1:47" s="10" customFormat="1" ht="14.25" customHeight="1" x14ac:dyDescent="0.15">
      <c r="A276" s="23" t="s">
        <v>1177</v>
      </c>
      <c r="B276" s="111" t="s">
        <v>38</v>
      </c>
      <c r="C276" s="27" t="s">
        <v>2982</v>
      </c>
      <c r="D276" s="37" t="s">
        <v>2983</v>
      </c>
      <c r="E276" s="81">
        <v>185400000</v>
      </c>
      <c r="F276" s="81">
        <v>27927000</v>
      </c>
      <c r="G276" s="18" t="s">
        <v>1178</v>
      </c>
      <c r="H276" s="31" t="s">
        <v>1171</v>
      </c>
      <c r="I276" s="35" t="s">
        <v>1179</v>
      </c>
      <c r="J276" s="256" t="s">
        <v>1180</v>
      </c>
      <c r="K276" s="7">
        <v>2</v>
      </c>
      <c r="L276" s="343" t="s">
        <v>1181</v>
      </c>
      <c r="M276" s="41" t="s">
        <v>104</v>
      </c>
      <c r="N276" s="17">
        <v>46023</v>
      </c>
      <c r="O276" s="37" t="s">
        <v>1175</v>
      </c>
      <c r="P276" s="38">
        <v>1117497556</v>
      </c>
      <c r="Q276" s="15" t="s">
        <v>1182</v>
      </c>
      <c r="R276" s="52" t="s">
        <v>48</v>
      </c>
      <c r="S276" s="302">
        <v>365</v>
      </c>
      <c r="T276" s="36">
        <v>46023</v>
      </c>
      <c r="U276" s="17">
        <v>46387</v>
      </c>
      <c r="V276" s="18" t="s">
        <v>1183</v>
      </c>
      <c r="W276" s="53" t="s">
        <v>50</v>
      </c>
      <c r="X276" s="10" t="s">
        <v>202</v>
      </c>
      <c r="Y276" s="9" t="s">
        <v>1184</v>
      </c>
      <c r="AA276" s="107"/>
      <c r="AB276" s="64"/>
      <c r="AC276" s="19"/>
      <c r="AD276" s="107"/>
      <c r="AE276" s="107"/>
      <c r="AF276" s="107"/>
      <c r="AG276" s="20"/>
      <c r="AH276" s="20"/>
      <c r="AI276" s="107"/>
      <c r="AJ276" s="107"/>
      <c r="AK276" s="107"/>
      <c r="AL276" s="107"/>
      <c r="AM276" s="107"/>
      <c r="AN276" s="107"/>
      <c r="AO276" s="107"/>
      <c r="AP276" s="107"/>
      <c r="AQ276" s="107"/>
      <c r="AR276" s="107"/>
      <c r="AS276" s="61">
        <f>E276+AB276+AF276+AI276</f>
        <v>185400000</v>
      </c>
      <c r="AT276" s="36">
        <f>U276</f>
        <v>46387</v>
      </c>
      <c r="AU276" s="111" t="s">
        <v>53</v>
      </c>
    </row>
    <row r="277" spans="1:47" s="10" customFormat="1" ht="14.25" customHeight="1" x14ac:dyDescent="0.2">
      <c r="A277" s="23" t="s">
        <v>1185</v>
      </c>
      <c r="B277" s="111" t="s">
        <v>38</v>
      </c>
      <c r="C277" s="27" t="s">
        <v>1186</v>
      </c>
      <c r="D277" s="111" t="s">
        <v>1187</v>
      </c>
      <c r="E277" s="81">
        <v>140000000</v>
      </c>
      <c r="F277" s="81">
        <v>70000000</v>
      </c>
      <c r="G277" s="18" t="s">
        <v>1188</v>
      </c>
      <c r="H277" s="31" t="s">
        <v>1189</v>
      </c>
      <c r="I277" s="35" t="s">
        <v>1190</v>
      </c>
      <c r="J277" s="238" t="s">
        <v>1191</v>
      </c>
      <c r="K277" s="7">
        <v>4</v>
      </c>
      <c r="L277" s="343" t="s">
        <v>1192</v>
      </c>
      <c r="M277" s="41" t="s">
        <v>104</v>
      </c>
      <c r="N277" s="17">
        <v>46023</v>
      </c>
      <c r="O277" s="42" t="s">
        <v>419</v>
      </c>
      <c r="P277" s="38">
        <v>13497213</v>
      </c>
      <c r="Q277" s="62" t="s">
        <v>420</v>
      </c>
      <c r="R277" s="52" t="s">
        <v>48</v>
      </c>
      <c r="S277" s="302">
        <v>59</v>
      </c>
      <c r="T277" s="36">
        <v>46023</v>
      </c>
      <c r="U277" s="17">
        <v>46081</v>
      </c>
      <c r="V277" s="18" t="s">
        <v>1193</v>
      </c>
      <c r="W277" s="53" t="s">
        <v>50</v>
      </c>
      <c r="X277" s="10" t="s">
        <v>129</v>
      </c>
      <c r="Y277" s="9" t="s">
        <v>1194</v>
      </c>
      <c r="AA277" s="63">
        <v>46066</v>
      </c>
      <c r="AB277" s="64"/>
      <c r="AC277" s="19"/>
      <c r="AD277" s="107" t="s">
        <v>603</v>
      </c>
      <c r="AE277" s="63">
        <v>46080</v>
      </c>
      <c r="AF277" s="64">
        <v>6000000</v>
      </c>
      <c r="AG277" s="20"/>
      <c r="AH277" s="20"/>
      <c r="AI277" s="107"/>
      <c r="AJ277" s="107"/>
      <c r="AK277" s="107"/>
      <c r="AL277" s="107"/>
      <c r="AM277" s="107"/>
      <c r="AN277" s="107"/>
      <c r="AO277" s="107"/>
      <c r="AP277" s="107"/>
      <c r="AQ277" s="107"/>
      <c r="AR277" s="107"/>
      <c r="AS277" s="61">
        <f>E277+AB277+AF277+AI277</f>
        <v>146000000</v>
      </c>
      <c r="AT277" s="36">
        <f>U277</f>
        <v>46081</v>
      </c>
      <c r="AU277" s="145" t="s">
        <v>3603</v>
      </c>
    </row>
    <row r="278" spans="1:47" s="10" customFormat="1" ht="14.25" customHeight="1" x14ac:dyDescent="0.2">
      <c r="A278" s="112" t="s">
        <v>1195</v>
      </c>
      <c r="B278" s="111" t="s">
        <v>38</v>
      </c>
      <c r="C278" s="27" t="s">
        <v>408</v>
      </c>
      <c r="D278" s="111" t="s">
        <v>1196</v>
      </c>
      <c r="E278" s="81">
        <v>160000000</v>
      </c>
      <c r="F278" s="81">
        <v>40000000</v>
      </c>
      <c r="G278" s="18" t="s">
        <v>1197</v>
      </c>
      <c r="H278" s="31" t="s">
        <v>1189</v>
      </c>
      <c r="I278" s="190" t="s">
        <v>1198</v>
      </c>
      <c r="J278" s="259" t="s">
        <v>1199</v>
      </c>
      <c r="K278" s="7">
        <v>7</v>
      </c>
      <c r="L278" s="80" t="s">
        <v>1200</v>
      </c>
      <c r="M278" s="41" t="s">
        <v>104</v>
      </c>
      <c r="N278" s="36">
        <v>46023</v>
      </c>
      <c r="O278" s="42" t="s">
        <v>419</v>
      </c>
      <c r="P278" s="38">
        <v>13497213</v>
      </c>
      <c r="Q278" s="62" t="s">
        <v>420</v>
      </c>
      <c r="R278" s="52" t="s">
        <v>48</v>
      </c>
      <c r="S278" s="302">
        <v>120</v>
      </c>
      <c r="T278" s="36">
        <v>46023</v>
      </c>
      <c r="U278" s="17">
        <v>46142</v>
      </c>
      <c r="V278" s="18" t="s">
        <v>1201</v>
      </c>
      <c r="W278" s="53" t="s">
        <v>50</v>
      </c>
      <c r="X278" s="10" t="s">
        <v>142</v>
      </c>
      <c r="Y278" s="9" t="s">
        <v>1202</v>
      </c>
      <c r="AA278" s="63">
        <v>46142</v>
      </c>
      <c r="AB278" s="64">
        <v>120000000</v>
      </c>
      <c r="AC278" s="19" t="s">
        <v>4263</v>
      </c>
      <c r="AD278" s="107"/>
      <c r="AE278" s="63">
        <v>46220</v>
      </c>
      <c r="AF278" s="107"/>
      <c r="AG278" s="107" t="s">
        <v>5093</v>
      </c>
      <c r="AH278" s="20"/>
      <c r="AI278" s="107"/>
      <c r="AJ278" s="107"/>
      <c r="AK278" s="107"/>
      <c r="AL278" s="107"/>
      <c r="AM278" s="107"/>
      <c r="AN278" s="107"/>
      <c r="AO278" s="107"/>
      <c r="AP278" s="107"/>
      <c r="AQ278" s="107"/>
      <c r="AR278" s="107"/>
      <c r="AS278" s="61">
        <f>E278+AB278+AF278+AI278</f>
        <v>280000000</v>
      </c>
      <c r="AT278" s="36">
        <v>46265</v>
      </c>
      <c r="AU278" s="111" t="s">
        <v>53</v>
      </c>
    </row>
    <row r="279" spans="1:47" s="10" customFormat="1" ht="14.25" customHeight="1" x14ac:dyDescent="0.2">
      <c r="A279" s="23" t="s">
        <v>1203</v>
      </c>
      <c r="B279" s="111" t="s">
        <v>38</v>
      </c>
      <c r="C279" s="27" t="s">
        <v>408</v>
      </c>
      <c r="D279" s="111" t="s">
        <v>1196</v>
      </c>
      <c r="E279" s="81">
        <v>100000000</v>
      </c>
      <c r="F279" s="81">
        <v>25000000</v>
      </c>
      <c r="G279" s="18" t="s">
        <v>1204</v>
      </c>
      <c r="H279" s="31" t="s">
        <v>1189</v>
      </c>
      <c r="I279" s="35" t="s">
        <v>1205</v>
      </c>
      <c r="J279" s="238" t="s">
        <v>1206</v>
      </c>
      <c r="K279" s="7">
        <v>5</v>
      </c>
      <c r="L279" s="343" t="s">
        <v>1207</v>
      </c>
      <c r="M279" s="41" t="s">
        <v>104</v>
      </c>
      <c r="N279" s="17">
        <v>46023</v>
      </c>
      <c r="O279" s="42" t="s">
        <v>419</v>
      </c>
      <c r="P279" s="38">
        <v>13497213</v>
      </c>
      <c r="Q279" s="62" t="s">
        <v>420</v>
      </c>
      <c r="R279" s="52" t="s">
        <v>48</v>
      </c>
      <c r="S279" s="302">
        <v>120</v>
      </c>
      <c r="T279" s="36">
        <v>46023</v>
      </c>
      <c r="U279" s="17">
        <v>46142</v>
      </c>
      <c r="V279" s="18" t="s">
        <v>1193</v>
      </c>
      <c r="W279" s="53" t="s">
        <v>50</v>
      </c>
      <c r="X279" s="10" t="s">
        <v>145</v>
      </c>
      <c r="Y279" s="9" t="s">
        <v>1208</v>
      </c>
      <c r="AA279" s="63">
        <v>46141</v>
      </c>
      <c r="AB279" s="64"/>
      <c r="AC279" s="19" t="s">
        <v>4243</v>
      </c>
      <c r="AD279" s="107"/>
      <c r="AE279" s="107"/>
      <c r="AF279" s="107"/>
      <c r="AG279" s="20"/>
      <c r="AH279" s="20"/>
      <c r="AI279" s="107"/>
      <c r="AJ279" s="107"/>
      <c r="AK279" s="107"/>
      <c r="AL279" s="107"/>
      <c r="AM279" s="107"/>
      <c r="AN279" s="107"/>
      <c r="AO279" s="107"/>
      <c r="AP279" s="107"/>
      <c r="AQ279" s="107"/>
      <c r="AR279" s="107"/>
      <c r="AS279" s="61">
        <f>E279+AB279+AF279+AI279</f>
        <v>100000000</v>
      </c>
      <c r="AT279" s="36">
        <v>46265</v>
      </c>
      <c r="AU279" s="111" t="s">
        <v>53</v>
      </c>
    </row>
    <row r="280" spans="1:47" s="10" customFormat="1" ht="14.25" customHeight="1" x14ac:dyDescent="0.2">
      <c r="A280" s="112" t="s">
        <v>1209</v>
      </c>
      <c r="B280" s="111" t="s">
        <v>38</v>
      </c>
      <c r="C280" s="27" t="s">
        <v>1210</v>
      </c>
      <c r="D280" s="111" t="s">
        <v>1211</v>
      </c>
      <c r="E280" s="81">
        <v>200000000</v>
      </c>
      <c r="F280" s="81">
        <v>50000000</v>
      </c>
      <c r="G280" s="18" t="s">
        <v>1212</v>
      </c>
      <c r="H280" s="31" t="s">
        <v>1189</v>
      </c>
      <c r="I280" s="31" t="s">
        <v>1213</v>
      </c>
      <c r="J280" s="239" t="s">
        <v>1214</v>
      </c>
      <c r="K280" s="7">
        <v>2</v>
      </c>
      <c r="L280" s="80" t="s">
        <v>1215</v>
      </c>
      <c r="M280" s="41" t="s">
        <v>104</v>
      </c>
      <c r="N280" s="36">
        <v>46023</v>
      </c>
      <c r="O280" s="42" t="s">
        <v>419</v>
      </c>
      <c r="P280" s="38">
        <v>13497213</v>
      </c>
      <c r="Q280" s="62" t="s">
        <v>420</v>
      </c>
      <c r="R280" s="52" t="s">
        <v>48</v>
      </c>
      <c r="S280" s="302">
        <v>120</v>
      </c>
      <c r="T280" s="36">
        <v>46023</v>
      </c>
      <c r="U280" s="17">
        <v>46142</v>
      </c>
      <c r="V280" s="18" t="s">
        <v>1216</v>
      </c>
      <c r="W280" s="53" t="s">
        <v>50</v>
      </c>
      <c r="X280" s="10" t="s">
        <v>132</v>
      </c>
      <c r="Y280" s="9" t="s">
        <v>1217</v>
      </c>
      <c r="AA280" s="63">
        <v>46142</v>
      </c>
      <c r="AB280" s="64">
        <v>75000000</v>
      </c>
      <c r="AC280" s="19" t="s">
        <v>4263</v>
      </c>
      <c r="AD280" s="107"/>
      <c r="AE280" s="63">
        <v>46220</v>
      </c>
      <c r="AF280" s="107"/>
      <c r="AG280" s="107" t="s">
        <v>5093</v>
      </c>
      <c r="AH280" s="20"/>
      <c r="AI280" s="107"/>
      <c r="AJ280" s="107"/>
      <c r="AK280" s="107"/>
      <c r="AL280" s="107"/>
      <c r="AM280" s="107"/>
      <c r="AN280" s="107"/>
      <c r="AO280" s="107"/>
      <c r="AP280" s="107"/>
      <c r="AQ280" s="107"/>
      <c r="AR280" s="107"/>
      <c r="AS280" s="61">
        <f>E280+AB280+AF280+AI280</f>
        <v>275000000</v>
      </c>
      <c r="AT280" s="36">
        <v>46265</v>
      </c>
      <c r="AU280" s="111" t="s">
        <v>53</v>
      </c>
    </row>
    <row r="281" spans="1:47" s="10" customFormat="1" ht="19.5" customHeight="1" x14ac:dyDescent="0.2">
      <c r="A281" s="112" t="s">
        <v>1218</v>
      </c>
      <c r="B281" s="111" t="s">
        <v>38</v>
      </c>
      <c r="C281" s="27" t="s">
        <v>1210</v>
      </c>
      <c r="D281" s="111" t="s">
        <v>1219</v>
      </c>
      <c r="E281" s="81">
        <v>260000000</v>
      </c>
      <c r="F281" s="81">
        <v>65000000</v>
      </c>
      <c r="G281" s="18" t="s">
        <v>1220</v>
      </c>
      <c r="H281" s="31" t="s">
        <v>1189</v>
      </c>
      <c r="I281" s="190" t="s">
        <v>1221</v>
      </c>
      <c r="J281" s="238" t="s">
        <v>1222</v>
      </c>
      <c r="K281" s="7">
        <v>1</v>
      </c>
      <c r="L281" s="80" t="s">
        <v>1223</v>
      </c>
      <c r="M281" s="41" t="s">
        <v>104</v>
      </c>
      <c r="N281" s="36">
        <v>46023</v>
      </c>
      <c r="O281" s="42" t="s">
        <v>419</v>
      </c>
      <c r="P281" s="38">
        <v>13497213</v>
      </c>
      <c r="Q281" s="62" t="s">
        <v>420</v>
      </c>
      <c r="R281" s="52" t="s">
        <v>48</v>
      </c>
      <c r="S281" s="302">
        <v>120</v>
      </c>
      <c r="T281" s="36">
        <v>46023</v>
      </c>
      <c r="U281" s="17">
        <v>46142</v>
      </c>
      <c r="V281" s="18" t="s">
        <v>1224</v>
      </c>
      <c r="W281" s="53" t="s">
        <v>50</v>
      </c>
      <c r="X281" s="10" t="s">
        <v>148</v>
      </c>
      <c r="Y281" s="9" t="s">
        <v>1225</v>
      </c>
      <c r="AA281" s="63">
        <v>46142</v>
      </c>
      <c r="AB281" s="64">
        <v>195000000</v>
      </c>
      <c r="AC281" s="19" t="s">
        <v>4263</v>
      </c>
      <c r="AD281" s="107"/>
      <c r="AE281" s="63">
        <v>46231</v>
      </c>
      <c r="AF281" s="64">
        <v>65000000</v>
      </c>
      <c r="AG281" s="20"/>
      <c r="AH281" s="20"/>
      <c r="AI281" s="107"/>
      <c r="AJ281" s="107"/>
      <c r="AK281" s="107"/>
      <c r="AL281" s="107"/>
      <c r="AM281" s="107"/>
      <c r="AN281" s="107"/>
      <c r="AO281" s="107"/>
      <c r="AP281" s="107"/>
      <c r="AQ281" s="107"/>
      <c r="AR281" s="107"/>
      <c r="AS281" s="61">
        <f>E281+AB281+AF281+AI281</f>
        <v>520000000</v>
      </c>
      <c r="AT281" s="36">
        <v>46234</v>
      </c>
      <c r="AU281" s="111" t="s">
        <v>53</v>
      </c>
    </row>
    <row r="282" spans="1:47" s="10" customFormat="1" ht="14.25" customHeight="1" x14ac:dyDescent="0.2">
      <c r="A282" s="23" t="s">
        <v>1226</v>
      </c>
      <c r="B282" s="111" t="s">
        <v>38</v>
      </c>
      <c r="C282" s="27" t="s">
        <v>1227</v>
      </c>
      <c r="D282" s="111" t="s">
        <v>1211</v>
      </c>
      <c r="E282" s="81">
        <v>80000000</v>
      </c>
      <c r="F282" s="81">
        <v>20000000</v>
      </c>
      <c r="G282" s="18" t="s">
        <v>423</v>
      </c>
      <c r="H282" s="31" t="s">
        <v>1189</v>
      </c>
      <c r="I282" s="27" t="s">
        <v>1228</v>
      </c>
      <c r="J282" s="239" t="s">
        <v>1229</v>
      </c>
      <c r="K282" s="7">
        <v>3</v>
      </c>
      <c r="L282" s="343" t="s">
        <v>1230</v>
      </c>
      <c r="M282" s="41" t="s">
        <v>104</v>
      </c>
      <c r="N282" s="17">
        <v>46023</v>
      </c>
      <c r="O282" s="42" t="s">
        <v>419</v>
      </c>
      <c r="P282" s="38">
        <v>13497213</v>
      </c>
      <c r="Q282" s="62" t="s">
        <v>420</v>
      </c>
      <c r="R282" s="52" t="s">
        <v>48</v>
      </c>
      <c r="S282" s="302">
        <v>120</v>
      </c>
      <c r="T282" s="36">
        <v>46023</v>
      </c>
      <c r="U282" s="17">
        <v>46142</v>
      </c>
      <c r="V282" s="18" t="s">
        <v>1231</v>
      </c>
      <c r="W282" s="53" t="s">
        <v>50</v>
      </c>
      <c r="X282" s="10" t="s">
        <v>212</v>
      </c>
      <c r="Y282" s="9" t="s">
        <v>1232</v>
      </c>
      <c r="AA282" s="63">
        <v>46142</v>
      </c>
      <c r="AB282" s="64">
        <v>40000000</v>
      </c>
      <c r="AC282" s="19" t="s">
        <v>4944</v>
      </c>
      <c r="AD282" s="107"/>
      <c r="AE282" s="107"/>
      <c r="AF282" s="107"/>
      <c r="AG282" s="20"/>
      <c r="AH282" s="20"/>
      <c r="AI282" s="107"/>
      <c r="AJ282" s="107"/>
      <c r="AK282" s="107"/>
      <c r="AL282" s="107"/>
      <c r="AM282" s="107"/>
      <c r="AN282" s="107"/>
      <c r="AO282" s="107"/>
      <c r="AP282" s="107"/>
      <c r="AQ282" s="107"/>
      <c r="AR282" s="107"/>
      <c r="AS282" s="61">
        <f>E282+AB282+AF282+AI282</f>
        <v>120000000</v>
      </c>
      <c r="AT282" s="36">
        <v>46265</v>
      </c>
      <c r="AU282" s="60" t="s">
        <v>4855</v>
      </c>
    </row>
    <row r="283" spans="1:47" s="10" customFormat="1" ht="14.25" customHeight="1" x14ac:dyDescent="0.2">
      <c r="A283" s="23" t="s">
        <v>1233</v>
      </c>
      <c r="B283" s="111" t="s">
        <v>38</v>
      </c>
      <c r="C283" s="27" t="s">
        <v>1186</v>
      </c>
      <c r="D283" s="111" t="s">
        <v>1234</v>
      </c>
      <c r="E283" s="81">
        <v>273709064</v>
      </c>
      <c r="F283" s="81">
        <v>68427266</v>
      </c>
      <c r="G283" s="18" t="s">
        <v>1235</v>
      </c>
      <c r="H283" s="31" t="s">
        <v>1236</v>
      </c>
      <c r="I283" s="27" t="s">
        <v>1190</v>
      </c>
      <c r="J283" s="239" t="s">
        <v>1237</v>
      </c>
      <c r="K283" s="7">
        <v>5</v>
      </c>
      <c r="L283" s="343" t="s">
        <v>1238</v>
      </c>
      <c r="M283" s="41" t="s">
        <v>104</v>
      </c>
      <c r="N283" s="17">
        <v>46023</v>
      </c>
      <c r="O283" s="42" t="s">
        <v>259</v>
      </c>
      <c r="P283" s="38">
        <v>52032255</v>
      </c>
      <c r="Q283" s="105" t="s">
        <v>260</v>
      </c>
      <c r="R283" s="52" t="s">
        <v>48</v>
      </c>
      <c r="S283" s="302">
        <v>120</v>
      </c>
      <c r="T283" s="36">
        <v>46023</v>
      </c>
      <c r="U283" s="17">
        <v>46142</v>
      </c>
      <c r="V283" s="18" t="s">
        <v>1193</v>
      </c>
      <c r="W283" s="53" t="s">
        <v>50</v>
      </c>
      <c r="X283" s="10" t="s">
        <v>124</v>
      </c>
      <c r="Y283" s="9" t="s">
        <v>1239</v>
      </c>
      <c r="AA283" s="63">
        <v>46066</v>
      </c>
      <c r="AB283" s="64"/>
      <c r="AC283" s="19"/>
      <c r="AD283" s="107" t="s">
        <v>402</v>
      </c>
      <c r="AE283" s="63">
        <v>46125</v>
      </c>
      <c r="AF283" s="64">
        <v>60000000</v>
      </c>
      <c r="AG283" s="20"/>
      <c r="AH283" s="20"/>
      <c r="AI283" s="63">
        <v>46142</v>
      </c>
      <c r="AJ283" s="64">
        <v>213000000</v>
      </c>
      <c r="AK283" s="107" t="s">
        <v>4266</v>
      </c>
      <c r="AL283" s="107"/>
      <c r="AM283" s="107"/>
      <c r="AN283" s="107"/>
      <c r="AO283" s="107"/>
      <c r="AP283" s="107"/>
      <c r="AQ283" s="107"/>
      <c r="AR283" s="107"/>
      <c r="AS283" s="61">
        <f>E283+AB283+AF283+AI283</f>
        <v>333755206</v>
      </c>
      <c r="AT283" s="36">
        <v>46203</v>
      </c>
      <c r="AU283" s="111" t="s">
        <v>53</v>
      </c>
    </row>
    <row r="284" spans="1:47" s="10" customFormat="1" ht="14.25" customHeight="1" x14ac:dyDescent="0.2">
      <c r="A284" s="23" t="s">
        <v>1240</v>
      </c>
      <c r="B284" s="111" t="s">
        <v>38</v>
      </c>
      <c r="C284" s="27" t="s">
        <v>1186</v>
      </c>
      <c r="D284" s="111" t="s">
        <v>1234</v>
      </c>
      <c r="E284" s="81">
        <v>273709064</v>
      </c>
      <c r="F284" s="81">
        <v>68427266</v>
      </c>
      <c r="G284" s="18" t="s">
        <v>1235</v>
      </c>
      <c r="H284" s="31" t="s">
        <v>1236</v>
      </c>
      <c r="I284" s="27" t="s">
        <v>1190</v>
      </c>
      <c r="J284" s="239" t="s">
        <v>1241</v>
      </c>
      <c r="K284" s="7">
        <v>6</v>
      </c>
      <c r="L284" s="343" t="s">
        <v>1242</v>
      </c>
      <c r="M284" s="41" t="s">
        <v>104</v>
      </c>
      <c r="N284" s="17">
        <v>46023</v>
      </c>
      <c r="O284" s="42" t="s">
        <v>259</v>
      </c>
      <c r="P284" s="38">
        <v>52032255</v>
      </c>
      <c r="Q284" s="105" t="s">
        <v>260</v>
      </c>
      <c r="R284" s="52" t="s">
        <v>48</v>
      </c>
      <c r="S284" s="302">
        <v>120</v>
      </c>
      <c r="T284" s="36">
        <v>46023</v>
      </c>
      <c r="U284" s="17">
        <v>46142</v>
      </c>
      <c r="V284" s="18" t="s">
        <v>1193</v>
      </c>
      <c r="W284" s="53" t="s">
        <v>50</v>
      </c>
      <c r="X284" s="10" t="s">
        <v>124</v>
      </c>
      <c r="Y284" s="9" t="s">
        <v>1243</v>
      </c>
      <c r="AA284" s="63">
        <v>46066</v>
      </c>
      <c r="AB284" s="64"/>
      <c r="AC284" s="19"/>
      <c r="AD284" s="107" t="s">
        <v>402</v>
      </c>
      <c r="AE284" s="107"/>
      <c r="AF284" s="107"/>
      <c r="AG284" s="20"/>
      <c r="AH284" s="20"/>
      <c r="AI284" s="63">
        <v>46142</v>
      </c>
      <c r="AJ284" s="64">
        <v>213000000</v>
      </c>
      <c r="AK284" s="107" t="s">
        <v>4266</v>
      </c>
      <c r="AL284" s="107"/>
      <c r="AM284" s="107"/>
      <c r="AN284" s="107"/>
      <c r="AO284" s="107"/>
      <c r="AP284" s="107"/>
      <c r="AQ284" s="107"/>
      <c r="AR284" s="107"/>
      <c r="AS284" s="61">
        <f>E284+AB284+AF284+AI284</f>
        <v>273755206</v>
      </c>
      <c r="AT284" s="36">
        <v>46203</v>
      </c>
      <c r="AU284" s="111" t="s">
        <v>53</v>
      </c>
    </row>
    <row r="285" spans="1:47" s="10" customFormat="1" ht="14.25" customHeight="1" x14ac:dyDescent="0.15">
      <c r="A285" s="23" t="s">
        <v>1244</v>
      </c>
      <c r="B285" s="111" t="s">
        <v>38</v>
      </c>
      <c r="C285" s="27" t="s">
        <v>1210</v>
      </c>
      <c r="D285" s="111" t="s">
        <v>1211</v>
      </c>
      <c r="E285" s="81">
        <v>224000000</v>
      </c>
      <c r="F285" s="81">
        <v>56000000</v>
      </c>
      <c r="G285" s="18" t="s">
        <v>1235</v>
      </c>
      <c r="H285" s="31" t="s">
        <v>1236</v>
      </c>
      <c r="I285" s="70" t="s">
        <v>1245</v>
      </c>
      <c r="J285" s="256" t="s">
        <v>1246</v>
      </c>
      <c r="K285" s="7">
        <v>2</v>
      </c>
      <c r="L285" s="343" t="s">
        <v>1247</v>
      </c>
      <c r="M285" s="41" t="s">
        <v>104</v>
      </c>
      <c r="N285" s="17">
        <v>46023</v>
      </c>
      <c r="O285" s="42" t="s">
        <v>259</v>
      </c>
      <c r="P285" s="38">
        <v>52032255</v>
      </c>
      <c r="Q285" s="105" t="s">
        <v>260</v>
      </c>
      <c r="R285" s="52" t="s">
        <v>48</v>
      </c>
      <c r="S285" s="302">
        <v>120</v>
      </c>
      <c r="T285" s="36">
        <v>46023</v>
      </c>
      <c r="U285" s="17">
        <v>46142</v>
      </c>
      <c r="V285" s="18" t="s">
        <v>1193</v>
      </c>
      <c r="W285" s="53" t="s">
        <v>50</v>
      </c>
      <c r="X285" s="10" t="s">
        <v>230</v>
      </c>
      <c r="Y285" s="9" t="s">
        <v>1248</v>
      </c>
      <c r="AA285" s="63">
        <v>46066</v>
      </c>
      <c r="AB285" s="64"/>
      <c r="AC285" s="19"/>
      <c r="AD285" s="107" t="s">
        <v>402</v>
      </c>
      <c r="AE285" s="63">
        <v>46125</v>
      </c>
      <c r="AF285" s="64">
        <v>85000000</v>
      </c>
      <c r="AG285" s="20"/>
      <c r="AH285" s="20"/>
      <c r="AI285" s="107"/>
      <c r="AJ285" s="107"/>
      <c r="AK285" s="107"/>
      <c r="AL285" s="107"/>
      <c r="AM285" s="107"/>
      <c r="AN285" s="107"/>
      <c r="AO285" s="107"/>
      <c r="AP285" s="107"/>
      <c r="AQ285" s="107"/>
      <c r="AR285" s="107"/>
      <c r="AS285" s="61">
        <f>E285+AB285+AF285+AI285</f>
        <v>309000000</v>
      </c>
      <c r="AT285" s="36">
        <f>U285</f>
        <v>46142</v>
      </c>
      <c r="AU285" s="145" t="s">
        <v>3603</v>
      </c>
    </row>
    <row r="286" spans="1:47" s="11" customFormat="1" ht="14.25" customHeight="1" x14ac:dyDescent="0.2">
      <c r="A286" s="28" t="s">
        <v>1249</v>
      </c>
      <c r="B286" s="12" t="s">
        <v>38</v>
      </c>
      <c r="C286" s="29"/>
      <c r="D286" s="12"/>
      <c r="E286" s="30">
        <v>100000000</v>
      </c>
      <c r="F286" s="30">
        <v>25000000</v>
      </c>
      <c r="G286" s="13"/>
      <c r="H286" s="29" t="s">
        <v>1236</v>
      </c>
      <c r="I286" s="29" t="s">
        <v>1250</v>
      </c>
      <c r="J286" s="255" t="s">
        <v>1251</v>
      </c>
      <c r="K286" s="44">
        <v>4</v>
      </c>
      <c r="L286" s="29" t="s">
        <v>1252</v>
      </c>
      <c r="M286" s="12" t="s">
        <v>104</v>
      </c>
      <c r="N286" s="46">
        <v>46023</v>
      </c>
      <c r="O286" s="79"/>
      <c r="P286" s="155"/>
      <c r="Q286" s="78"/>
      <c r="R286" s="55" t="s">
        <v>48</v>
      </c>
      <c r="S286" s="303">
        <v>120</v>
      </c>
      <c r="T286" s="46">
        <v>46023</v>
      </c>
      <c r="U286" s="46">
        <v>46142</v>
      </c>
      <c r="V286" s="13"/>
      <c r="W286" s="56" t="s">
        <v>50</v>
      </c>
      <c r="X286" s="11" t="s">
        <v>236</v>
      </c>
      <c r="Y286" s="11" t="s">
        <v>1253</v>
      </c>
      <c r="Z286" s="11" t="s">
        <v>269</v>
      </c>
      <c r="AA286" s="12"/>
      <c r="AB286" s="126"/>
      <c r="AC286" s="65"/>
      <c r="AD286" s="12"/>
      <c r="AE286" s="12"/>
      <c r="AF286" s="12"/>
      <c r="AG286" s="67"/>
      <c r="AH286" s="67"/>
      <c r="AI286" s="12"/>
      <c r="AJ286" s="12"/>
      <c r="AK286" s="12"/>
      <c r="AL286" s="12"/>
      <c r="AM286" s="12"/>
      <c r="AN286" s="12"/>
      <c r="AO286" s="12"/>
      <c r="AP286" s="12"/>
      <c r="AQ286" s="12"/>
      <c r="AR286" s="12"/>
      <c r="AS286" s="69"/>
      <c r="AT286" s="46"/>
      <c r="AU286" s="12"/>
    </row>
    <row r="287" spans="1:47" s="10" customFormat="1" ht="14.25" customHeight="1" x14ac:dyDescent="0.2">
      <c r="A287" s="23" t="s">
        <v>1254</v>
      </c>
      <c r="B287" s="111" t="s">
        <v>150</v>
      </c>
      <c r="C287" s="27" t="s">
        <v>151</v>
      </c>
      <c r="D287" s="111" t="s">
        <v>1255</v>
      </c>
      <c r="E287" s="81">
        <v>21555614</v>
      </c>
      <c r="F287" s="81">
        <v>1796301</v>
      </c>
      <c r="G287" s="18" t="s">
        <v>1256</v>
      </c>
      <c r="H287" s="31" t="s">
        <v>215</v>
      </c>
      <c r="I287" s="27" t="s">
        <v>1257</v>
      </c>
      <c r="J287" s="240" t="s">
        <v>1258</v>
      </c>
      <c r="K287" s="7">
        <v>6</v>
      </c>
      <c r="L287" s="343" t="s">
        <v>1259</v>
      </c>
      <c r="M287" s="41" t="s">
        <v>104</v>
      </c>
      <c r="N287" s="17">
        <v>46023</v>
      </c>
      <c r="O287" s="16" t="s">
        <v>218</v>
      </c>
      <c r="P287" s="39">
        <v>30329061</v>
      </c>
      <c r="Q287" s="62" t="s">
        <v>219</v>
      </c>
      <c r="R287" s="52" t="s">
        <v>48</v>
      </c>
      <c r="S287" s="302">
        <v>365</v>
      </c>
      <c r="T287" s="36">
        <v>46023</v>
      </c>
      <c r="U287" s="17">
        <v>46387</v>
      </c>
      <c r="V287" s="18" t="s">
        <v>1260</v>
      </c>
      <c r="W287" s="53" t="s">
        <v>50</v>
      </c>
      <c r="X287" s="10" t="s">
        <v>220</v>
      </c>
      <c r="Y287" s="9" t="s">
        <v>1261</v>
      </c>
      <c r="AA287" s="63">
        <v>46048</v>
      </c>
      <c r="AB287" s="64"/>
      <c r="AC287" s="19"/>
      <c r="AD287" s="107" t="s">
        <v>1262</v>
      </c>
      <c r="AE287" s="107"/>
      <c r="AF287" s="107"/>
      <c r="AG287" s="20"/>
      <c r="AH287" s="20"/>
      <c r="AI287" s="107"/>
      <c r="AJ287" s="107"/>
      <c r="AK287" s="107"/>
      <c r="AL287" s="107"/>
      <c r="AM287" s="107"/>
      <c r="AN287" s="107"/>
      <c r="AO287" s="107"/>
      <c r="AP287" s="107"/>
      <c r="AQ287" s="107"/>
      <c r="AR287" s="107"/>
      <c r="AS287" s="61">
        <f>E287+AB287+AF287+AI287</f>
        <v>21555614</v>
      </c>
      <c r="AT287" s="36">
        <f>U287</f>
        <v>46387</v>
      </c>
      <c r="AU287" s="111" t="s">
        <v>53</v>
      </c>
    </row>
    <row r="288" spans="1:47" s="10" customFormat="1" ht="14.25" customHeight="1" x14ac:dyDescent="0.2">
      <c r="A288" s="23" t="s">
        <v>1263</v>
      </c>
      <c r="B288" s="111" t="s">
        <v>38</v>
      </c>
      <c r="C288" s="27" t="s">
        <v>1264</v>
      </c>
      <c r="D288" s="111" t="s">
        <v>1265</v>
      </c>
      <c r="E288" s="81">
        <v>40000000</v>
      </c>
      <c r="F288" s="81">
        <v>10000000</v>
      </c>
      <c r="G288" s="18" t="s">
        <v>1266</v>
      </c>
      <c r="H288" s="31" t="s">
        <v>429</v>
      </c>
      <c r="I288" s="35" t="s">
        <v>1267</v>
      </c>
      <c r="J288" s="238">
        <v>40085808</v>
      </c>
      <c r="K288" s="7">
        <v>4</v>
      </c>
      <c r="L288" s="343" t="s">
        <v>1268</v>
      </c>
      <c r="M288" s="41" t="s">
        <v>104</v>
      </c>
      <c r="N288" s="17">
        <v>46023</v>
      </c>
      <c r="O288" s="37" t="s">
        <v>431</v>
      </c>
      <c r="P288" s="38">
        <v>1026283767</v>
      </c>
      <c r="Q288" s="15" t="s">
        <v>432</v>
      </c>
      <c r="R288" s="52" t="s">
        <v>48</v>
      </c>
      <c r="S288" s="302">
        <v>120</v>
      </c>
      <c r="T288" s="36">
        <v>46023</v>
      </c>
      <c r="U288" s="17">
        <v>46142</v>
      </c>
      <c r="V288" s="18" t="s">
        <v>1269</v>
      </c>
      <c r="W288" s="53" t="s">
        <v>50</v>
      </c>
      <c r="X288" s="10" t="s">
        <v>209</v>
      </c>
      <c r="Y288" s="9" t="s">
        <v>1270</v>
      </c>
      <c r="AA288" s="63">
        <v>46128</v>
      </c>
      <c r="AB288" s="64">
        <v>40000000</v>
      </c>
      <c r="AC288" s="19" t="s">
        <v>4944</v>
      </c>
      <c r="AD288" s="107"/>
      <c r="AE288" s="63"/>
      <c r="AF288" s="107"/>
      <c r="AG288" s="20"/>
      <c r="AH288" s="20"/>
      <c r="AI288" s="107"/>
      <c r="AJ288" s="107"/>
      <c r="AK288" s="107"/>
      <c r="AL288" s="107"/>
      <c r="AM288" s="107"/>
      <c r="AN288" s="107"/>
      <c r="AO288" s="107"/>
      <c r="AP288" s="107"/>
      <c r="AQ288" s="107"/>
      <c r="AR288" s="107"/>
      <c r="AS288" s="61">
        <f>E288+AB288+AF288+AI288</f>
        <v>80000000</v>
      </c>
      <c r="AT288" s="36">
        <v>46217</v>
      </c>
      <c r="AU288" s="348" t="s">
        <v>1573</v>
      </c>
    </row>
    <row r="289" spans="1:47" s="10" customFormat="1" ht="14.25" customHeight="1" x14ac:dyDescent="0.2">
      <c r="A289" s="23" t="s">
        <v>1271</v>
      </c>
      <c r="B289" s="111" t="s">
        <v>38</v>
      </c>
      <c r="C289" s="27" t="s">
        <v>1272</v>
      </c>
      <c r="D289" s="111" t="s">
        <v>1273</v>
      </c>
      <c r="E289" s="81">
        <v>36000000</v>
      </c>
      <c r="F289" s="81">
        <v>9000000</v>
      </c>
      <c r="G289" s="18" t="s">
        <v>1274</v>
      </c>
      <c r="H289" s="31" t="s">
        <v>1095</v>
      </c>
      <c r="I289" s="27" t="s">
        <v>1275</v>
      </c>
      <c r="J289" s="239" t="s">
        <v>1276</v>
      </c>
      <c r="K289" s="7">
        <v>4</v>
      </c>
      <c r="L289" s="343" t="s">
        <v>1277</v>
      </c>
      <c r="M289" s="41" t="s">
        <v>104</v>
      </c>
      <c r="N289" s="17">
        <v>46023</v>
      </c>
      <c r="O289" s="37" t="s">
        <v>1099</v>
      </c>
      <c r="P289" s="38">
        <v>6801407</v>
      </c>
      <c r="Q289" s="15" t="s">
        <v>1100</v>
      </c>
      <c r="R289" s="52" t="s">
        <v>48</v>
      </c>
      <c r="S289" s="302">
        <v>120</v>
      </c>
      <c r="T289" s="36">
        <v>46023</v>
      </c>
      <c r="U289" s="17">
        <v>46142</v>
      </c>
      <c r="V289" s="18" t="s">
        <v>1183</v>
      </c>
      <c r="W289" s="53" t="s">
        <v>50</v>
      </c>
      <c r="X289" s="10" t="s">
        <v>160</v>
      </c>
      <c r="Y289" s="9" t="s">
        <v>1278</v>
      </c>
      <c r="AA289" s="63">
        <v>46142</v>
      </c>
      <c r="AB289" s="64">
        <v>36000000</v>
      </c>
      <c r="AC289" s="19" t="s">
        <v>4944</v>
      </c>
      <c r="AD289" s="107"/>
      <c r="AE289" s="107"/>
      <c r="AF289" s="107"/>
      <c r="AG289" s="20"/>
      <c r="AH289" s="20"/>
      <c r="AI289" s="107"/>
      <c r="AJ289" s="107"/>
      <c r="AK289" s="107"/>
      <c r="AL289" s="107"/>
      <c r="AM289" s="107"/>
      <c r="AN289" s="107"/>
      <c r="AO289" s="107"/>
      <c r="AP289" s="107"/>
      <c r="AQ289" s="107"/>
      <c r="AR289" s="107"/>
      <c r="AS289" s="61">
        <f>E289+AB289+AF289+AI289</f>
        <v>72000000</v>
      </c>
      <c r="AT289" s="36">
        <v>46265</v>
      </c>
      <c r="AU289" s="60" t="s">
        <v>4855</v>
      </c>
    </row>
    <row r="290" spans="1:47" s="10" customFormat="1" ht="14.25" customHeight="1" x14ac:dyDescent="0.2">
      <c r="A290" s="23" t="s">
        <v>1279</v>
      </c>
      <c r="B290" s="111" t="s">
        <v>38</v>
      </c>
      <c r="C290" s="27" t="s">
        <v>1186</v>
      </c>
      <c r="D290" s="111" t="s">
        <v>1280</v>
      </c>
      <c r="E290" s="81">
        <v>150000000</v>
      </c>
      <c r="F290" s="81">
        <v>37500000</v>
      </c>
      <c r="G290" s="18" t="s">
        <v>1281</v>
      </c>
      <c r="H290" s="31" t="s">
        <v>1189</v>
      </c>
      <c r="I290" s="35" t="s">
        <v>1282</v>
      </c>
      <c r="J290" s="242" t="s">
        <v>1283</v>
      </c>
      <c r="K290" s="7">
        <v>5</v>
      </c>
      <c r="L290" s="343" t="s">
        <v>1284</v>
      </c>
      <c r="M290" s="41" t="s">
        <v>104</v>
      </c>
      <c r="N290" s="17">
        <v>46023</v>
      </c>
      <c r="O290" s="42" t="s">
        <v>419</v>
      </c>
      <c r="P290" s="38">
        <v>13497213</v>
      </c>
      <c r="Q290" s="62" t="s">
        <v>420</v>
      </c>
      <c r="R290" s="52" t="s">
        <v>48</v>
      </c>
      <c r="S290" s="302">
        <v>120</v>
      </c>
      <c r="T290" s="36">
        <v>46023</v>
      </c>
      <c r="U290" s="17">
        <v>46142</v>
      </c>
      <c r="V290" s="18" t="s">
        <v>1285</v>
      </c>
      <c r="W290" s="53" t="s">
        <v>50</v>
      </c>
      <c r="X290" s="10" t="s">
        <v>194</v>
      </c>
      <c r="Y290" s="9" t="s">
        <v>1286</v>
      </c>
      <c r="AA290" s="63">
        <v>46030</v>
      </c>
      <c r="AB290" s="64"/>
      <c r="AC290" s="19"/>
      <c r="AD290" s="107" t="s">
        <v>817</v>
      </c>
      <c r="AE290" s="63">
        <v>46037</v>
      </c>
      <c r="AF290" s="64">
        <v>150000000</v>
      </c>
      <c r="AG290" s="20"/>
      <c r="AH290" s="20"/>
      <c r="AI290" s="107"/>
      <c r="AJ290" s="107"/>
      <c r="AK290" s="107"/>
      <c r="AL290" s="107"/>
      <c r="AM290" s="107"/>
      <c r="AN290" s="107"/>
      <c r="AO290" s="107"/>
      <c r="AP290" s="107"/>
      <c r="AQ290" s="107"/>
      <c r="AR290" s="107"/>
      <c r="AS290" s="61">
        <f>E290+AB290+AF290+AI290</f>
        <v>300000000</v>
      </c>
      <c r="AT290" s="36">
        <v>46108</v>
      </c>
      <c r="AU290" s="152" t="s">
        <v>3704</v>
      </c>
    </row>
    <row r="291" spans="1:47" s="10" customFormat="1" ht="14.25" customHeight="1" x14ac:dyDescent="0.2">
      <c r="A291" s="112" t="s">
        <v>1287</v>
      </c>
      <c r="B291" s="111" t="s">
        <v>38</v>
      </c>
      <c r="C291" s="27" t="s">
        <v>408</v>
      </c>
      <c r="D291" s="111" t="s">
        <v>1288</v>
      </c>
      <c r="E291" s="81">
        <v>140000000</v>
      </c>
      <c r="F291" s="81">
        <v>35000000</v>
      </c>
      <c r="G291" s="18" t="s">
        <v>1289</v>
      </c>
      <c r="H291" s="31" t="s">
        <v>1189</v>
      </c>
      <c r="I291" s="190" t="s">
        <v>1290</v>
      </c>
      <c r="J291" s="242" t="s">
        <v>1291</v>
      </c>
      <c r="K291" s="7">
        <v>2</v>
      </c>
      <c r="L291" s="80" t="s">
        <v>1292</v>
      </c>
      <c r="M291" s="41" t="s">
        <v>104</v>
      </c>
      <c r="N291" s="36">
        <v>46023</v>
      </c>
      <c r="O291" s="42" t="s">
        <v>419</v>
      </c>
      <c r="P291" s="38">
        <v>13497213</v>
      </c>
      <c r="Q291" s="62" t="s">
        <v>420</v>
      </c>
      <c r="R291" s="52" t="s">
        <v>48</v>
      </c>
      <c r="S291" s="302">
        <v>120</v>
      </c>
      <c r="T291" s="36">
        <v>46023</v>
      </c>
      <c r="U291" s="17">
        <v>46142</v>
      </c>
      <c r="V291" s="18" t="s">
        <v>1285</v>
      </c>
      <c r="W291" s="53" t="s">
        <v>50</v>
      </c>
      <c r="X291" s="10" t="s">
        <v>189</v>
      </c>
      <c r="Y291" s="9" t="s">
        <v>1293</v>
      </c>
      <c r="AA291" s="63">
        <v>46128</v>
      </c>
      <c r="AB291" s="64"/>
      <c r="AC291" s="19"/>
      <c r="AD291" s="107" t="s">
        <v>2928</v>
      </c>
      <c r="AE291" s="63">
        <v>46142</v>
      </c>
      <c r="AF291" s="64">
        <v>105000000</v>
      </c>
      <c r="AG291" s="107" t="s">
        <v>4263</v>
      </c>
      <c r="AH291" s="20"/>
      <c r="AI291" s="63">
        <v>46220</v>
      </c>
      <c r="AJ291" s="107"/>
      <c r="AK291" s="107" t="s">
        <v>5094</v>
      </c>
      <c r="AL291" s="107"/>
      <c r="AM291" s="107"/>
      <c r="AN291" s="107"/>
      <c r="AO291" s="107"/>
      <c r="AP291" s="107"/>
      <c r="AQ291" s="107"/>
      <c r="AR291" s="107"/>
      <c r="AS291" s="61">
        <f>E291+AB291+AF291+AI291</f>
        <v>245046220</v>
      </c>
      <c r="AT291" s="36">
        <v>46265</v>
      </c>
      <c r="AU291" s="111" t="s">
        <v>53</v>
      </c>
    </row>
    <row r="292" spans="1:47" s="10" customFormat="1" ht="21.75" customHeight="1" x14ac:dyDescent="0.2">
      <c r="A292" s="112" t="s">
        <v>1294</v>
      </c>
      <c r="B292" s="111" t="s">
        <v>38</v>
      </c>
      <c r="C292" s="27" t="s">
        <v>1210</v>
      </c>
      <c r="D292" s="111" t="s">
        <v>1295</v>
      </c>
      <c r="E292" s="81">
        <v>160000000</v>
      </c>
      <c r="F292" s="81">
        <v>40000000</v>
      </c>
      <c r="G292" s="18" t="s">
        <v>1296</v>
      </c>
      <c r="H292" s="31" t="s">
        <v>1189</v>
      </c>
      <c r="I292" s="190" t="s">
        <v>1297</v>
      </c>
      <c r="J292" s="200" t="s">
        <v>1298</v>
      </c>
      <c r="K292" s="7">
        <v>8</v>
      </c>
      <c r="L292" s="347" t="s">
        <v>1299</v>
      </c>
      <c r="M292" s="41" t="s">
        <v>104</v>
      </c>
      <c r="N292" s="36">
        <v>46023</v>
      </c>
      <c r="O292" s="42" t="s">
        <v>419</v>
      </c>
      <c r="P292" s="38">
        <v>13497213</v>
      </c>
      <c r="Q292" s="62" t="s">
        <v>420</v>
      </c>
      <c r="R292" s="52" t="s">
        <v>48</v>
      </c>
      <c r="S292" s="302">
        <v>120</v>
      </c>
      <c r="T292" s="36">
        <v>46023</v>
      </c>
      <c r="U292" s="17">
        <v>46142</v>
      </c>
      <c r="V292" s="18" t="s">
        <v>1285</v>
      </c>
      <c r="W292" s="53" t="s">
        <v>50</v>
      </c>
      <c r="X292" s="10" t="s">
        <v>182</v>
      </c>
      <c r="Y292" s="9" t="s">
        <v>1300</v>
      </c>
      <c r="AA292" s="63">
        <v>46140</v>
      </c>
      <c r="AB292" s="64"/>
      <c r="AC292" s="19"/>
      <c r="AD292" s="107" t="s">
        <v>2928</v>
      </c>
      <c r="AE292" s="63">
        <v>46142</v>
      </c>
      <c r="AF292" s="64">
        <v>120000000</v>
      </c>
      <c r="AG292" s="20" t="s">
        <v>4263</v>
      </c>
      <c r="AH292" s="20"/>
      <c r="AI292" s="63">
        <v>46225</v>
      </c>
      <c r="AJ292" s="64">
        <v>40000000</v>
      </c>
      <c r="AK292" s="107" t="s">
        <v>5095</v>
      </c>
      <c r="AL292" s="107"/>
      <c r="AM292" s="107"/>
      <c r="AN292" s="107"/>
      <c r="AO292" s="107"/>
      <c r="AP292" s="107"/>
      <c r="AQ292" s="107"/>
      <c r="AR292" s="107"/>
      <c r="AS292" s="61">
        <f>E292+AB292+AF292+AI292</f>
        <v>280046225</v>
      </c>
      <c r="AT292" s="36">
        <v>46265</v>
      </c>
      <c r="AU292" s="111" t="s">
        <v>53</v>
      </c>
    </row>
    <row r="293" spans="1:47" s="10" customFormat="1" ht="14.25" customHeight="1" x14ac:dyDescent="0.2">
      <c r="A293" s="23" t="s">
        <v>1301</v>
      </c>
      <c r="B293" s="111" t="s">
        <v>38</v>
      </c>
      <c r="C293" s="27" t="s">
        <v>1210</v>
      </c>
      <c r="D293" s="111" t="s">
        <v>1295</v>
      </c>
      <c r="E293" s="81">
        <v>220000000</v>
      </c>
      <c r="F293" s="81">
        <v>55000000</v>
      </c>
      <c r="G293" s="18" t="s">
        <v>1302</v>
      </c>
      <c r="H293" s="31" t="s">
        <v>1189</v>
      </c>
      <c r="I293" s="35" t="s">
        <v>1303</v>
      </c>
      <c r="J293" s="200" t="s">
        <v>1304</v>
      </c>
      <c r="K293" s="7">
        <v>5</v>
      </c>
      <c r="L293" s="343" t="s">
        <v>1305</v>
      </c>
      <c r="M293" s="41" t="s">
        <v>104</v>
      </c>
      <c r="N293" s="17">
        <v>46023</v>
      </c>
      <c r="O293" s="42" t="s">
        <v>419</v>
      </c>
      <c r="P293" s="38"/>
      <c r="Q293" s="62" t="s">
        <v>420</v>
      </c>
      <c r="R293" s="52" t="s">
        <v>48</v>
      </c>
      <c r="S293" s="302">
        <v>120</v>
      </c>
      <c r="T293" s="36">
        <v>46023</v>
      </c>
      <c r="U293" s="17">
        <v>46142</v>
      </c>
      <c r="V293" s="18" t="s">
        <v>1285</v>
      </c>
      <c r="W293" s="53" t="s">
        <v>50</v>
      </c>
      <c r="X293" s="10" t="s">
        <v>198</v>
      </c>
      <c r="Y293" s="9" t="s">
        <v>1306</v>
      </c>
      <c r="AA293" s="63">
        <v>46101</v>
      </c>
      <c r="AB293" s="64"/>
      <c r="AC293" s="19"/>
      <c r="AD293" s="107" t="s">
        <v>2928</v>
      </c>
      <c r="AE293" s="107"/>
      <c r="AF293" s="107"/>
      <c r="AG293" s="20"/>
      <c r="AH293" s="20"/>
      <c r="AI293" s="107"/>
      <c r="AJ293" s="107"/>
      <c r="AK293" s="107"/>
      <c r="AL293" s="107"/>
      <c r="AM293" s="107"/>
      <c r="AN293" s="107"/>
      <c r="AO293" s="107"/>
      <c r="AP293" s="107"/>
      <c r="AQ293" s="107"/>
      <c r="AR293" s="107"/>
      <c r="AS293" s="61">
        <f>E293+AB293+AF293+AI293</f>
        <v>220000000</v>
      </c>
      <c r="AT293" s="36">
        <f>U293</f>
        <v>46142</v>
      </c>
      <c r="AU293" s="145" t="s">
        <v>3603</v>
      </c>
    </row>
    <row r="294" spans="1:47" s="10" customFormat="1" ht="14.25" customHeight="1" x14ac:dyDescent="0.15">
      <c r="A294" s="23" t="s">
        <v>1307</v>
      </c>
      <c r="B294" s="111" t="s">
        <v>38</v>
      </c>
      <c r="C294" s="26" t="s">
        <v>1308</v>
      </c>
      <c r="D294" s="111" t="s">
        <v>1309</v>
      </c>
      <c r="E294" s="81">
        <v>285885600</v>
      </c>
      <c r="F294" s="81">
        <v>23823800</v>
      </c>
      <c r="G294" s="18" t="s">
        <v>1310</v>
      </c>
      <c r="H294" s="72" t="s">
        <v>1311</v>
      </c>
      <c r="I294" s="70" t="s">
        <v>1312</v>
      </c>
      <c r="J294" s="260" t="s">
        <v>1313</v>
      </c>
      <c r="K294" s="7">
        <v>2</v>
      </c>
      <c r="L294" s="343" t="s">
        <v>1181</v>
      </c>
      <c r="M294" s="41" t="s">
        <v>104</v>
      </c>
      <c r="N294" s="17">
        <v>46023</v>
      </c>
      <c r="O294" s="37" t="s">
        <v>1175</v>
      </c>
      <c r="P294" s="38">
        <v>1117497556</v>
      </c>
      <c r="Q294" s="15" t="s">
        <v>1182</v>
      </c>
      <c r="R294" s="52" t="s">
        <v>48</v>
      </c>
      <c r="S294" s="302">
        <v>365</v>
      </c>
      <c r="T294" s="36">
        <v>46023</v>
      </c>
      <c r="U294" s="17">
        <v>46387</v>
      </c>
      <c r="V294" s="18" t="s">
        <v>1314</v>
      </c>
      <c r="W294" s="53" t="s">
        <v>50</v>
      </c>
      <c r="X294" s="10" t="s">
        <v>173</v>
      </c>
      <c r="Y294" s="9" t="s">
        <v>1315</v>
      </c>
      <c r="AA294" s="107"/>
      <c r="AB294" s="64"/>
      <c r="AC294" s="19"/>
      <c r="AD294" s="107"/>
      <c r="AE294" s="107"/>
      <c r="AF294" s="107"/>
      <c r="AG294" s="20"/>
      <c r="AH294" s="20"/>
      <c r="AI294" s="107"/>
      <c r="AJ294" s="107"/>
      <c r="AK294" s="107"/>
      <c r="AL294" s="107"/>
      <c r="AM294" s="107"/>
      <c r="AN294" s="107"/>
      <c r="AO294" s="107"/>
      <c r="AP294" s="107"/>
      <c r="AQ294" s="107"/>
      <c r="AR294" s="107"/>
      <c r="AS294" s="61">
        <f>E294+AB294+AF294+AI294</f>
        <v>285885600</v>
      </c>
      <c r="AT294" s="36">
        <f>U294</f>
        <v>46387</v>
      </c>
      <c r="AU294" s="111" t="s">
        <v>53</v>
      </c>
    </row>
    <row r="295" spans="1:47" s="10" customFormat="1" ht="14.25" customHeight="1" x14ac:dyDescent="0.15">
      <c r="A295" s="23" t="s">
        <v>1316</v>
      </c>
      <c r="B295" s="111" t="s">
        <v>38</v>
      </c>
      <c r="C295" s="27" t="s">
        <v>1317</v>
      </c>
      <c r="D295" s="107" t="s">
        <v>1318</v>
      </c>
      <c r="E295" s="81">
        <v>222410624</v>
      </c>
      <c r="F295" s="81">
        <v>18534218</v>
      </c>
      <c r="G295" s="18" t="s">
        <v>1319</v>
      </c>
      <c r="H295" s="72" t="s">
        <v>1311</v>
      </c>
      <c r="I295" s="27" t="s">
        <v>1320</v>
      </c>
      <c r="J295" s="240" t="s">
        <v>1321</v>
      </c>
      <c r="K295" s="7">
        <v>0</v>
      </c>
      <c r="L295" s="343" t="s">
        <v>1322</v>
      </c>
      <c r="M295" s="41" t="s">
        <v>104</v>
      </c>
      <c r="N295" s="17">
        <v>46023</v>
      </c>
      <c r="O295" s="37" t="s">
        <v>1175</v>
      </c>
      <c r="P295" s="38">
        <v>1117497556</v>
      </c>
      <c r="Q295" s="15" t="s">
        <v>1182</v>
      </c>
      <c r="R295" s="52" t="s">
        <v>48</v>
      </c>
      <c r="S295" s="302">
        <v>365</v>
      </c>
      <c r="T295" s="36">
        <v>46023</v>
      </c>
      <c r="U295" s="17">
        <v>46387</v>
      </c>
      <c r="V295" s="18" t="s">
        <v>1323</v>
      </c>
      <c r="W295" s="53" t="s">
        <v>50</v>
      </c>
      <c r="X295" s="10" t="s">
        <v>170</v>
      </c>
      <c r="Y295" s="9" t="s">
        <v>1324</v>
      </c>
      <c r="AA295" s="63">
        <v>46154</v>
      </c>
      <c r="AB295" s="64">
        <v>73152156</v>
      </c>
      <c r="AC295" s="19"/>
      <c r="AD295" s="107"/>
      <c r="AE295" s="107"/>
      <c r="AF295" s="107"/>
      <c r="AG295" s="20"/>
      <c r="AH295" s="20"/>
      <c r="AI295" s="107"/>
      <c r="AJ295" s="107"/>
      <c r="AK295" s="107"/>
      <c r="AL295" s="107"/>
      <c r="AM295" s="107"/>
      <c r="AN295" s="107"/>
      <c r="AO295" s="107"/>
      <c r="AP295" s="107"/>
      <c r="AQ295" s="107"/>
      <c r="AR295" s="107"/>
      <c r="AS295" s="61">
        <f>E295+AB295+AF295+AI295</f>
        <v>295562780</v>
      </c>
      <c r="AT295" s="36">
        <f>U295</f>
        <v>46387</v>
      </c>
      <c r="AU295" s="111" t="s">
        <v>53</v>
      </c>
    </row>
    <row r="296" spans="1:47" s="10" customFormat="1" ht="14.25" customHeight="1" x14ac:dyDescent="0.15">
      <c r="A296" s="23" t="s">
        <v>1325</v>
      </c>
      <c r="B296" s="111" t="s">
        <v>38</v>
      </c>
      <c r="C296" s="27" t="s">
        <v>477</v>
      </c>
      <c r="D296" s="111" t="s">
        <v>40</v>
      </c>
      <c r="E296" s="81">
        <v>60000000</v>
      </c>
      <c r="F296" s="81">
        <v>5000000</v>
      </c>
      <c r="G296" s="26" t="s">
        <v>1326</v>
      </c>
      <c r="H296" s="31" t="s">
        <v>1327</v>
      </c>
      <c r="I296" s="35" t="s">
        <v>43</v>
      </c>
      <c r="J296" s="200">
        <v>1117553580</v>
      </c>
      <c r="K296" s="7">
        <v>9</v>
      </c>
      <c r="L296" s="27" t="s">
        <v>1328</v>
      </c>
      <c r="M296" s="111" t="s">
        <v>45</v>
      </c>
      <c r="N296" s="36">
        <v>46023</v>
      </c>
      <c r="O296" s="16" t="s">
        <v>1329</v>
      </c>
      <c r="P296" s="38">
        <v>40783706</v>
      </c>
      <c r="Q296" s="15" t="s">
        <v>1330</v>
      </c>
      <c r="R296" s="52" t="s">
        <v>48</v>
      </c>
      <c r="S296" s="302">
        <v>365</v>
      </c>
      <c r="T296" s="36">
        <v>46023</v>
      </c>
      <c r="U296" s="17">
        <v>46387</v>
      </c>
      <c r="V296" s="25" t="s">
        <v>49</v>
      </c>
      <c r="W296" s="53" t="s">
        <v>50</v>
      </c>
      <c r="X296" s="10" t="s">
        <v>51</v>
      </c>
      <c r="Y296" s="10" t="s">
        <v>1331</v>
      </c>
      <c r="AA296" s="107"/>
      <c r="AB296" s="64"/>
      <c r="AC296" s="19"/>
      <c r="AD296" s="107"/>
      <c r="AE296" s="107"/>
      <c r="AF296" s="107"/>
      <c r="AG296" s="20"/>
      <c r="AH296" s="20"/>
      <c r="AI296" s="107"/>
      <c r="AJ296" s="107"/>
      <c r="AK296" s="107"/>
      <c r="AL296" s="107"/>
      <c r="AM296" s="107"/>
      <c r="AN296" s="107"/>
      <c r="AO296" s="107"/>
      <c r="AP296" s="107"/>
      <c r="AQ296" s="107"/>
      <c r="AR296" s="107"/>
      <c r="AS296" s="61">
        <f>E296+AB296+AF296+AI296</f>
        <v>60000000</v>
      </c>
      <c r="AT296" s="36">
        <f>U296</f>
        <v>46387</v>
      </c>
      <c r="AU296" s="111" t="s">
        <v>53</v>
      </c>
    </row>
    <row r="297" spans="1:47" s="10" customFormat="1" ht="14.25" customHeight="1" x14ac:dyDescent="0.2">
      <c r="A297" s="23" t="s">
        <v>1332</v>
      </c>
      <c r="B297" s="111" t="s">
        <v>38</v>
      </c>
      <c r="C297" s="27" t="s">
        <v>1333</v>
      </c>
      <c r="D297" s="107" t="s">
        <v>1334</v>
      </c>
      <c r="E297" s="81">
        <v>27120000</v>
      </c>
      <c r="F297" s="81">
        <v>2260000</v>
      </c>
      <c r="G297" s="18" t="s">
        <v>1335</v>
      </c>
      <c r="H297" s="31" t="s">
        <v>1327</v>
      </c>
      <c r="I297" s="27" t="s">
        <v>1336</v>
      </c>
      <c r="J297" s="240">
        <v>30506698</v>
      </c>
      <c r="K297" s="7">
        <v>2</v>
      </c>
      <c r="L297" s="189" t="s">
        <v>1337</v>
      </c>
      <c r="M297" s="111" t="s">
        <v>45</v>
      </c>
      <c r="N297" s="36">
        <v>46023</v>
      </c>
      <c r="O297" s="16" t="s">
        <v>1329</v>
      </c>
      <c r="P297" s="38">
        <v>40783706</v>
      </c>
      <c r="Q297" s="15" t="s">
        <v>1330</v>
      </c>
      <c r="R297" s="52" t="s">
        <v>48</v>
      </c>
      <c r="S297" s="302">
        <v>365</v>
      </c>
      <c r="T297" s="36">
        <v>46023</v>
      </c>
      <c r="U297" s="17">
        <v>46387</v>
      </c>
      <c r="V297" s="25" t="s">
        <v>49</v>
      </c>
      <c r="W297" s="53" t="s">
        <v>50</v>
      </c>
      <c r="X297" s="10" t="s">
        <v>51</v>
      </c>
      <c r="Y297" s="10" t="s">
        <v>1338</v>
      </c>
      <c r="AA297" s="63">
        <v>46189</v>
      </c>
      <c r="AB297" s="64">
        <v>2720000</v>
      </c>
      <c r="AC297" s="19"/>
      <c r="AD297" s="107"/>
      <c r="AE297" s="63">
        <v>46224</v>
      </c>
      <c r="AF297" s="107"/>
      <c r="AG297" s="20"/>
      <c r="AH297" s="20" t="s">
        <v>2985</v>
      </c>
      <c r="AI297" s="107"/>
      <c r="AJ297" s="107"/>
      <c r="AK297" s="107"/>
      <c r="AL297" s="107"/>
      <c r="AM297" s="107"/>
      <c r="AN297" s="107"/>
      <c r="AO297" s="107"/>
      <c r="AP297" s="107"/>
      <c r="AQ297" s="107"/>
      <c r="AR297" s="107"/>
      <c r="AS297" s="61">
        <f>E297+AB297+AF297+AI297</f>
        <v>29840000</v>
      </c>
      <c r="AT297" s="36">
        <f>U297</f>
        <v>46387</v>
      </c>
      <c r="AU297" s="111" t="s">
        <v>53</v>
      </c>
    </row>
    <row r="298" spans="1:47" s="10" customFormat="1" ht="14.25" customHeight="1" x14ac:dyDescent="0.2">
      <c r="A298" s="23" t="s">
        <v>1339</v>
      </c>
      <c r="B298" s="111" t="s">
        <v>38</v>
      </c>
      <c r="C298" s="27" t="s">
        <v>1333</v>
      </c>
      <c r="D298" s="107" t="s">
        <v>1334</v>
      </c>
      <c r="E298" s="81">
        <v>10000000</v>
      </c>
      <c r="F298" s="81">
        <v>2500000</v>
      </c>
      <c r="G298" s="18" t="s">
        <v>1335</v>
      </c>
      <c r="H298" s="31" t="s">
        <v>1327</v>
      </c>
      <c r="I298" s="27" t="s">
        <v>69</v>
      </c>
      <c r="J298" s="240">
        <v>1115943132</v>
      </c>
      <c r="K298" s="7">
        <v>9</v>
      </c>
      <c r="L298" s="40" t="s">
        <v>1340</v>
      </c>
      <c r="M298" s="111" t="s">
        <v>45</v>
      </c>
      <c r="N298" s="36">
        <v>46023</v>
      </c>
      <c r="O298" s="16" t="s">
        <v>1329</v>
      </c>
      <c r="P298" s="38">
        <v>40783706</v>
      </c>
      <c r="Q298" s="15" t="s">
        <v>1330</v>
      </c>
      <c r="R298" s="52" t="s">
        <v>48</v>
      </c>
      <c r="S298" s="302">
        <v>120</v>
      </c>
      <c r="T298" s="36">
        <v>46023</v>
      </c>
      <c r="U298" s="17">
        <v>46142</v>
      </c>
      <c r="V298" s="25" t="s">
        <v>49</v>
      </c>
      <c r="W298" s="53" t="s">
        <v>50</v>
      </c>
      <c r="X298" s="10" t="s">
        <v>51</v>
      </c>
      <c r="Y298" s="10" t="s">
        <v>1341</v>
      </c>
      <c r="AA298" s="107"/>
      <c r="AB298" s="64"/>
      <c r="AC298" s="19"/>
      <c r="AD298" s="107"/>
      <c r="AE298" s="107"/>
      <c r="AF298" s="107"/>
      <c r="AG298" s="20"/>
      <c r="AH298" s="20"/>
      <c r="AI298" s="107"/>
      <c r="AJ298" s="107"/>
      <c r="AK298" s="107"/>
      <c r="AL298" s="107"/>
      <c r="AM298" s="107"/>
      <c r="AN298" s="107"/>
      <c r="AO298" s="107"/>
      <c r="AP298" s="107"/>
      <c r="AQ298" s="107"/>
      <c r="AR298" s="107"/>
      <c r="AS298" s="61">
        <f>E298+AB298+AF298+AI298</f>
        <v>10000000</v>
      </c>
      <c r="AT298" s="36">
        <f>U298</f>
        <v>46142</v>
      </c>
      <c r="AU298" s="145" t="s">
        <v>3603</v>
      </c>
    </row>
    <row r="299" spans="1:47" s="10" customFormat="1" ht="14.25" customHeight="1" x14ac:dyDescent="0.2">
      <c r="A299" s="23" t="s">
        <v>1342</v>
      </c>
      <c r="B299" s="111" t="s">
        <v>38</v>
      </c>
      <c r="C299" s="27" t="s">
        <v>1343</v>
      </c>
      <c r="D299" s="107" t="s">
        <v>1344</v>
      </c>
      <c r="E299" s="81">
        <v>60000000</v>
      </c>
      <c r="F299" s="81">
        <v>15000000</v>
      </c>
      <c r="G299" s="18" t="s">
        <v>1345</v>
      </c>
      <c r="H299" s="31" t="s">
        <v>1311</v>
      </c>
      <c r="I299" s="35" t="s">
        <v>1346</v>
      </c>
      <c r="J299" s="200">
        <v>7687157</v>
      </c>
      <c r="K299" s="7">
        <v>1</v>
      </c>
      <c r="L299" s="343" t="s">
        <v>1347</v>
      </c>
      <c r="M299" s="41" t="s">
        <v>104</v>
      </c>
      <c r="N299" s="17">
        <v>46023</v>
      </c>
      <c r="O299" s="37" t="s">
        <v>1175</v>
      </c>
      <c r="P299" s="38">
        <v>1117497556</v>
      </c>
      <c r="Q299" s="15" t="s">
        <v>1182</v>
      </c>
      <c r="R299" s="52" t="s">
        <v>48</v>
      </c>
      <c r="S299" s="302">
        <v>180</v>
      </c>
      <c r="T299" s="36">
        <v>46023</v>
      </c>
      <c r="U299" s="17">
        <v>46203</v>
      </c>
      <c r="V299" s="18" t="s">
        <v>1260</v>
      </c>
      <c r="W299" s="53" t="s">
        <v>50</v>
      </c>
      <c r="X299" s="10" t="s">
        <v>206</v>
      </c>
      <c r="Y299" s="9" t="s">
        <v>1348</v>
      </c>
      <c r="AA299" s="63">
        <v>46198</v>
      </c>
      <c r="AB299" s="64">
        <v>60000000</v>
      </c>
      <c r="AC299" s="19" t="s">
        <v>5064</v>
      </c>
      <c r="AD299" s="107"/>
      <c r="AE299" s="107"/>
      <c r="AF299" s="107"/>
      <c r="AG299" s="20"/>
      <c r="AH299" s="20"/>
      <c r="AI299" s="107"/>
      <c r="AJ299" s="107"/>
      <c r="AK299" s="107"/>
      <c r="AL299" s="107"/>
      <c r="AM299" s="107"/>
      <c r="AN299" s="107"/>
      <c r="AO299" s="107"/>
      <c r="AP299" s="107"/>
      <c r="AQ299" s="107"/>
      <c r="AR299" s="107"/>
      <c r="AS299" s="61">
        <f>E299+AB299+AF299+AI299</f>
        <v>120000000</v>
      </c>
      <c r="AT299" s="36">
        <v>46387</v>
      </c>
      <c r="AU299" s="111" t="s">
        <v>53</v>
      </c>
    </row>
    <row r="300" spans="1:47" s="10" customFormat="1" ht="14.25" customHeight="1" x14ac:dyDescent="0.2">
      <c r="A300" s="23" t="s">
        <v>1349</v>
      </c>
      <c r="B300" s="111" t="s">
        <v>38</v>
      </c>
      <c r="C300" s="27" t="s">
        <v>222</v>
      </c>
      <c r="D300" s="107" t="s">
        <v>223</v>
      </c>
      <c r="E300" s="81">
        <v>16896000</v>
      </c>
      <c r="F300" s="81">
        <v>4224000</v>
      </c>
      <c r="G300" s="18" t="s">
        <v>224</v>
      </c>
      <c r="H300" s="31" t="s">
        <v>215</v>
      </c>
      <c r="I300" s="27" t="s">
        <v>225</v>
      </c>
      <c r="J300" s="240">
        <v>1098738684</v>
      </c>
      <c r="K300" s="7">
        <v>3</v>
      </c>
      <c r="L300" s="27" t="s">
        <v>1350</v>
      </c>
      <c r="M300" s="111" t="s">
        <v>45</v>
      </c>
      <c r="N300" s="36">
        <v>46023</v>
      </c>
      <c r="O300" s="37" t="s">
        <v>218</v>
      </c>
      <c r="P300" s="39">
        <v>30329061</v>
      </c>
      <c r="Q300" s="62" t="s">
        <v>219</v>
      </c>
      <c r="R300" s="52" t="s">
        <v>48</v>
      </c>
      <c r="S300" s="302">
        <v>120</v>
      </c>
      <c r="T300" s="36">
        <v>46023</v>
      </c>
      <c r="U300" s="17">
        <v>46142</v>
      </c>
      <c r="V300" s="18" t="s">
        <v>633</v>
      </c>
      <c r="W300" s="53" t="s">
        <v>50</v>
      </c>
      <c r="X300" s="10" t="s">
        <v>86</v>
      </c>
      <c r="Y300" s="9" t="s">
        <v>1351</v>
      </c>
      <c r="AA300" s="63">
        <v>46142</v>
      </c>
      <c r="AB300" s="64">
        <v>16896000</v>
      </c>
      <c r="AC300" s="19" t="s">
        <v>4243</v>
      </c>
      <c r="AD300" s="107"/>
      <c r="AE300" s="107"/>
      <c r="AF300" s="107"/>
      <c r="AG300" s="20"/>
      <c r="AH300" s="20"/>
      <c r="AI300" s="107"/>
      <c r="AJ300" s="107"/>
      <c r="AK300" s="107"/>
      <c r="AL300" s="107"/>
      <c r="AM300" s="107"/>
      <c r="AN300" s="107"/>
      <c r="AO300" s="107"/>
      <c r="AP300" s="107"/>
      <c r="AQ300" s="107"/>
      <c r="AR300" s="107"/>
      <c r="AS300" s="61">
        <f>E300+AB300+AF300+AI300</f>
        <v>33792000</v>
      </c>
      <c r="AT300" s="36">
        <v>46265</v>
      </c>
      <c r="AU300" s="111" t="s">
        <v>53</v>
      </c>
    </row>
    <row r="301" spans="1:47" s="10" customFormat="1" ht="14.25" customHeight="1" x14ac:dyDescent="0.2">
      <c r="A301" s="23" t="s">
        <v>1352</v>
      </c>
      <c r="B301" s="111" t="s">
        <v>38</v>
      </c>
      <c r="C301" s="27" t="s">
        <v>222</v>
      </c>
      <c r="D301" s="107" t="s">
        <v>223</v>
      </c>
      <c r="E301" s="81">
        <v>16896000</v>
      </c>
      <c r="F301" s="81">
        <v>4224000</v>
      </c>
      <c r="G301" s="18" t="s">
        <v>224</v>
      </c>
      <c r="H301" s="31" t="s">
        <v>215</v>
      </c>
      <c r="I301" s="35" t="s">
        <v>233</v>
      </c>
      <c r="J301" s="240">
        <v>1073830134</v>
      </c>
      <c r="K301" s="7">
        <v>6</v>
      </c>
      <c r="L301" s="27" t="s">
        <v>1353</v>
      </c>
      <c r="M301" s="111" t="s">
        <v>45</v>
      </c>
      <c r="N301" s="36">
        <v>46023</v>
      </c>
      <c r="O301" s="37" t="s">
        <v>218</v>
      </c>
      <c r="P301" s="39">
        <v>30329061</v>
      </c>
      <c r="Q301" s="62" t="s">
        <v>219</v>
      </c>
      <c r="R301" s="52" t="s">
        <v>48</v>
      </c>
      <c r="S301" s="302">
        <v>120</v>
      </c>
      <c r="T301" s="36">
        <v>46023</v>
      </c>
      <c r="U301" s="17">
        <v>46142</v>
      </c>
      <c r="V301" s="25" t="s">
        <v>235</v>
      </c>
      <c r="W301" s="53" t="s">
        <v>50</v>
      </c>
      <c r="X301" s="10" t="s">
        <v>86</v>
      </c>
      <c r="Y301" s="9" t="s">
        <v>1354</v>
      </c>
      <c r="AA301" s="63">
        <v>46142</v>
      </c>
      <c r="AB301" s="64">
        <v>16896000</v>
      </c>
      <c r="AC301" s="19" t="s">
        <v>4243</v>
      </c>
      <c r="AD301" s="107"/>
      <c r="AE301" s="107"/>
      <c r="AF301" s="107"/>
      <c r="AG301" s="20"/>
      <c r="AH301" s="20"/>
      <c r="AI301" s="107"/>
      <c r="AJ301" s="107"/>
      <c r="AK301" s="107"/>
      <c r="AL301" s="107"/>
      <c r="AM301" s="107"/>
      <c r="AN301" s="107"/>
      <c r="AO301" s="107"/>
      <c r="AP301" s="107"/>
      <c r="AQ301" s="107"/>
      <c r="AR301" s="107"/>
      <c r="AS301" s="61">
        <f>E301+AB301+AF301+AI301</f>
        <v>33792000</v>
      </c>
      <c r="AT301" s="36">
        <v>46265</v>
      </c>
      <c r="AU301" s="111" t="s">
        <v>53</v>
      </c>
    </row>
    <row r="302" spans="1:47" s="10" customFormat="1" ht="14.25" customHeight="1" x14ac:dyDescent="0.2">
      <c r="A302" s="23" t="s">
        <v>1355</v>
      </c>
      <c r="B302" s="111" t="s">
        <v>38</v>
      </c>
      <c r="C302" s="27" t="s">
        <v>1356</v>
      </c>
      <c r="D302" s="107" t="s">
        <v>1357</v>
      </c>
      <c r="E302" s="81">
        <v>349542000</v>
      </c>
      <c r="F302" s="81">
        <v>29128500</v>
      </c>
      <c r="G302" s="18" t="s">
        <v>1358</v>
      </c>
      <c r="H302" s="31" t="s">
        <v>1359</v>
      </c>
      <c r="I302" s="15" t="s">
        <v>1360</v>
      </c>
      <c r="J302" s="240" t="s">
        <v>1361</v>
      </c>
      <c r="K302" s="7">
        <v>1</v>
      </c>
      <c r="L302" s="343" t="s">
        <v>1362</v>
      </c>
      <c r="M302" s="41" t="s">
        <v>104</v>
      </c>
      <c r="N302" s="17">
        <v>46023</v>
      </c>
      <c r="O302" s="42" t="s">
        <v>259</v>
      </c>
      <c r="P302" s="38">
        <v>52032255</v>
      </c>
      <c r="Q302" s="105" t="s">
        <v>260</v>
      </c>
      <c r="R302" s="52" t="s">
        <v>48</v>
      </c>
      <c r="S302" s="302">
        <v>365</v>
      </c>
      <c r="T302" s="36">
        <v>46023</v>
      </c>
      <c r="U302" s="17">
        <v>46387</v>
      </c>
      <c r="V302" s="18" t="s">
        <v>1363</v>
      </c>
      <c r="W302" s="53" t="s">
        <v>50</v>
      </c>
      <c r="X302" s="10" t="s">
        <v>80</v>
      </c>
      <c r="Y302" s="9" t="s">
        <v>1364</v>
      </c>
      <c r="AA302" s="107"/>
      <c r="AB302" s="64"/>
      <c r="AC302" s="19"/>
      <c r="AD302" s="107"/>
      <c r="AE302" s="107"/>
      <c r="AF302" s="107"/>
      <c r="AG302" s="20"/>
      <c r="AH302" s="20"/>
      <c r="AI302" s="107"/>
      <c r="AJ302" s="107"/>
      <c r="AK302" s="107"/>
      <c r="AL302" s="107"/>
      <c r="AM302" s="107"/>
      <c r="AN302" s="107"/>
      <c r="AO302" s="107"/>
      <c r="AP302" s="107"/>
      <c r="AQ302" s="107"/>
      <c r="AR302" s="107"/>
      <c r="AS302" s="61">
        <f>E302+AB302+AF302+AI302</f>
        <v>349542000</v>
      </c>
      <c r="AT302" s="36">
        <f>U302</f>
        <v>46387</v>
      </c>
      <c r="AU302" s="111" t="s">
        <v>53</v>
      </c>
    </row>
    <row r="303" spans="1:47" s="10" customFormat="1" ht="14.25" customHeight="1" x14ac:dyDescent="0.15">
      <c r="A303" s="23" t="s">
        <v>1365</v>
      </c>
      <c r="B303" s="111" t="s">
        <v>38</v>
      </c>
      <c r="C303" s="70" t="s">
        <v>302</v>
      </c>
      <c r="D303" s="107" t="s">
        <v>303</v>
      </c>
      <c r="E303" s="81">
        <v>10120000</v>
      </c>
      <c r="F303" s="81">
        <v>2530000</v>
      </c>
      <c r="G303" s="111" t="s">
        <v>1366</v>
      </c>
      <c r="H303" s="75" t="s">
        <v>1367</v>
      </c>
      <c r="I303" s="70" t="s">
        <v>192</v>
      </c>
      <c r="J303" s="260">
        <v>1006506234</v>
      </c>
      <c r="K303" s="7">
        <v>2</v>
      </c>
      <c r="L303" s="70" t="s">
        <v>1368</v>
      </c>
      <c r="M303" s="111" t="s">
        <v>45</v>
      </c>
      <c r="N303" s="36">
        <v>46023</v>
      </c>
      <c r="O303" s="16" t="s">
        <v>1369</v>
      </c>
      <c r="P303" s="38">
        <v>26433123</v>
      </c>
      <c r="Q303" s="70" t="s">
        <v>1370</v>
      </c>
      <c r="R303" s="52" t="s">
        <v>48</v>
      </c>
      <c r="S303" s="302">
        <v>120</v>
      </c>
      <c r="T303" s="36">
        <v>46023</v>
      </c>
      <c r="U303" s="17">
        <v>46142</v>
      </c>
      <c r="V303" s="111" t="s">
        <v>279</v>
      </c>
      <c r="W303" s="53" t="s">
        <v>50</v>
      </c>
      <c r="X303" s="10" t="s">
        <v>86</v>
      </c>
      <c r="Y303" s="10" t="s">
        <v>1371</v>
      </c>
      <c r="AA303" s="63">
        <v>46142</v>
      </c>
      <c r="AB303" s="64">
        <v>7590000</v>
      </c>
      <c r="AC303" s="19" t="s">
        <v>4263</v>
      </c>
      <c r="AD303" s="107"/>
      <c r="AE303" s="107"/>
      <c r="AF303" s="107"/>
      <c r="AG303" s="20"/>
      <c r="AH303" s="20"/>
      <c r="AI303" s="107"/>
      <c r="AJ303" s="107"/>
      <c r="AK303" s="107"/>
      <c r="AL303" s="107"/>
      <c r="AM303" s="107"/>
      <c r="AN303" s="107"/>
      <c r="AO303" s="107"/>
      <c r="AP303" s="107"/>
      <c r="AQ303" s="107"/>
      <c r="AR303" s="107"/>
      <c r="AS303" s="61">
        <f>E303+AB303+AF303+AI303</f>
        <v>17710000</v>
      </c>
      <c r="AT303" s="36">
        <v>46234</v>
      </c>
      <c r="AU303" s="111" t="s">
        <v>53</v>
      </c>
    </row>
    <row r="304" spans="1:47" s="10" customFormat="1" ht="14.25" customHeight="1" x14ac:dyDescent="0.15">
      <c r="A304" s="23" t="s">
        <v>1372</v>
      </c>
      <c r="B304" s="111" t="s">
        <v>38</v>
      </c>
      <c r="C304" s="70" t="s">
        <v>302</v>
      </c>
      <c r="D304" s="107" t="s">
        <v>303</v>
      </c>
      <c r="E304" s="81">
        <v>9108000</v>
      </c>
      <c r="F304" s="81">
        <v>2277000</v>
      </c>
      <c r="G304" s="111" t="s">
        <v>1366</v>
      </c>
      <c r="H304" s="75" t="s">
        <v>1367</v>
      </c>
      <c r="I304" s="70" t="s">
        <v>192</v>
      </c>
      <c r="J304" s="260">
        <v>1079534930</v>
      </c>
      <c r="K304" s="7">
        <v>5</v>
      </c>
      <c r="L304" s="70" t="s">
        <v>1373</v>
      </c>
      <c r="M304" s="111" t="s">
        <v>45</v>
      </c>
      <c r="N304" s="36">
        <v>46023</v>
      </c>
      <c r="O304" s="16" t="s">
        <v>1369</v>
      </c>
      <c r="P304" s="38">
        <v>26433123</v>
      </c>
      <c r="Q304" s="70" t="s">
        <v>1370</v>
      </c>
      <c r="R304" s="52" t="s">
        <v>48</v>
      </c>
      <c r="S304" s="302">
        <v>120</v>
      </c>
      <c r="T304" s="36">
        <v>46023</v>
      </c>
      <c r="U304" s="17">
        <v>46142</v>
      </c>
      <c r="V304" s="111" t="s">
        <v>279</v>
      </c>
      <c r="W304" s="53" t="s">
        <v>50</v>
      </c>
      <c r="X304" s="10" t="s">
        <v>86</v>
      </c>
      <c r="Y304" s="10" t="s">
        <v>1374</v>
      </c>
      <c r="AA304" s="107"/>
      <c r="AB304" s="64"/>
      <c r="AC304" s="19"/>
      <c r="AD304" s="107"/>
      <c r="AE304" s="107"/>
      <c r="AF304" s="107"/>
      <c r="AG304" s="20"/>
      <c r="AH304" s="20"/>
      <c r="AI304" s="107"/>
      <c r="AJ304" s="107"/>
      <c r="AK304" s="107"/>
      <c r="AL304" s="107"/>
      <c r="AM304" s="107"/>
      <c r="AN304" s="107"/>
      <c r="AO304" s="107"/>
      <c r="AP304" s="107"/>
      <c r="AQ304" s="107"/>
      <c r="AR304" s="107"/>
      <c r="AS304" s="61">
        <f>E304+AB304+AF304+AI304</f>
        <v>9108000</v>
      </c>
      <c r="AT304" s="36">
        <f>U304</f>
        <v>46142</v>
      </c>
      <c r="AU304" s="145" t="s">
        <v>3603</v>
      </c>
    </row>
    <row r="305" spans="1:47" s="10" customFormat="1" ht="14.25" customHeight="1" x14ac:dyDescent="0.15">
      <c r="A305" s="23" t="s">
        <v>1375</v>
      </c>
      <c r="B305" s="111" t="s">
        <v>38</v>
      </c>
      <c r="C305" s="70" t="s">
        <v>302</v>
      </c>
      <c r="D305" s="107" t="s">
        <v>303</v>
      </c>
      <c r="E305" s="81">
        <v>9108000</v>
      </c>
      <c r="F305" s="81">
        <v>2277000</v>
      </c>
      <c r="G305" s="111" t="s">
        <v>1366</v>
      </c>
      <c r="H305" s="75" t="s">
        <v>1367</v>
      </c>
      <c r="I305" s="70" t="s">
        <v>192</v>
      </c>
      <c r="J305" s="260">
        <v>1118369024</v>
      </c>
      <c r="K305" s="7">
        <v>0</v>
      </c>
      <c r="L305" s="70" t="s">
        <v>1376</v>
      </c>
      <c r="M305" s="111" t="s">
        <v>45</v>
      </c>
      <c r="N305" s="36">
        <v>46023</v>
      </c>
      <c r="O305" s="16" t="s">
        <v>1369</v>
      </c>
      <c r="P305" s="38">
        <v>26433123</v>
      </c>
      <c r="Q305" s="70" t="s">
        <v>1370</v>
      </c>
      <c r="R305" s="52" t="s">
        <v>48</v>
      </c>
      <c r="S305" s="302">
        <v>120</v>
      </c>
      <c r="T305" s="36">
        <v>46023</v>
      </c>
      <c r="U305" s="17">
        <v>46142</v>
      </c>
      <c r="V305" s="111" t="s">
        <v>279</v>
      </c>
      <c r="W305" s="53" t="s">
        <v>50</v>
      </c>
      <c r="X305" s="10" t="s">
        <v>86</v>
      </c>
      <c r="Y305" s="10" t="s">
        <v>1377</v>
      </c>
      <c r="AA305" s="107"/>
      <c r="AB305" s="64"/>
      <c r="AC305" s="19"/>
      <c r="AD305" s="107"/>
      <c r="AE305" s="107"/>
      <c r="AF305" s="107"/>
      <c r="AG305" s="20"/>
      <c r="AH305" s="20"/>
      <c r="AI305" s="107"/>
      <c r="AJ305" s="107"/>
      <c r="AK305" s="107"/>
      <c r="AL305" s="107"/>
      <c r="AM305" s="107"/>
      <c r="AN305" s="107"/>
      <c r="AO305" s="107"/>
      <c r="AP305" s="107"/>
      <c r="AQ305" s="107"/>
      <c r="AR305" s="107"/>
      <c r="AS305" s="61">
        <f>E305+AB305+AF305+AI305</f>
        <v>9108000</v>
      </c>
      <c r="AT305" s="36">
        <f>U305</f>
        <v>46142</v>
      </c>
      <c r="AU305" s="145" t="s">
        <v>3603</v>
      </c>
    </row>
    <row r="306" spans="1:47" s="10" customFormat="1" ht="14.25" customHeight="1" x14ac:dyDescent="0.15">
      <c r="A306" s="23" t="s">
        <v>1378</v>
      </c>
      <c r="B306" s="111" t="s">
        <v>38</v>
      </c>
      <c r="C306" s="26" t="s">
        <v>302</v>
      </c>
      <c r="D306" s="107" t="s">
        <v>303</v>
      </c>
      <c r="E306" s="81">
        <v>8800000</v>
      </c>
      <c r="F306" s="81">
        <v>2200000</v>
      </c>
      <c r="G306" s="31" t="s">
        <v>316</v>
      </c>
      <c r="H306" s="72" t="s">
        <v>1367</v>
      </c>
      <c r="I306" s="26" t="s">
        <v>317</v>
      </c>
      <c r="J306" s="260">
        <v>26433123</v>
      </c>
      <c r="K306" s="7">
        <v>0</v>
      </c>
      <c r="L306" s="26" t="s">
        <v>1370</v>
      </c>
      <c r="M306" s="111" t="s">
        <v>45</v>
      </c>
      <c r="N306" s="36">
        <v>46023</v>
      </c>
      <c r="O306" s="42" t="s">
        <v>259</v>
      </c>
      <c r="P306" s="38">
        <v>52032255</v>
      </c>
      <c r="Q306" s="105" t="s">
        <v>260</v>
      </c>
      <c r="R306" s="52" t="s">
        <v>48</v>
      </c>
      <c r="S306" s="302">
        <v>120</v>
      </c>
      <c r="T306" s="36">
        <v>46023</v>
      </c>
      <c r="U306" s="17">
        <v>46142</v>
      </c>
      <c r="V306" s="25" t="s">
        <v>235</v>
      </c>
      <c r="W306" s="53" t="s">
        <v>50</v>
      </c>
      <c r="X306" s="10" t="s">
        <v>86</v>
      </c>
      <c r="Y306" s="10" t="s">
        <v>1379</v>
      </c>
      <c r="AA306" s="63">
        <v>46142</v>
      </c>
      <c r="AB306" s="64">
        <v>8800000</v>
      </c>
      <c r="AC306" s="19" t="s">
        <v>4243</v>
      </c>
      <c r="AD306" s="107"/>
      <c r="AE306" s="107"/>
      <c r="AF306" s="107"/>
      <c r="AG306" s="20"/>
      <c r="AH306" s="20"/>
      <c r="AI306" s="107"/>
      <c r="AJ306" s="107"/>
      <c r="AK306" s="107"/>
      <c r="AL306" s="107"/>
      <c r="AM306" s="107"/>
      <c r="AN306" s="107"/>
      <c r="AO306" s="107"/>
      <c r="AP306" s="107"/>
      <c r="AQ306" s="107"/>
      <c r="AR306" s="107"/>
      <c r="AS306" s="61">
        <f>E306+AB306+AF306+AI306</f>
        <v>17600000</v>
      </c>
      <c r="AT306" s="36">
        <v>46265</v>
      </c>
      <c r="AU306" s="111" t="s">
        <v>53</v>
      </c>
    </row>
    <row r="307" spans="1:47" s="10" customFormat="1" ht="14.25" customHeight="1" x14ac:dyDescent="0.2">
      <c r="A307" s="23" t="s">
        <v>1380</v>
      </c>
      <c r="B307" s="111" t="s">
        <v>38</v>
      </c>
      <c r="C307" s="27" t="s">
        <v>446</v>
      </c>
      <c r="D307" s="107" t="s">
        <v>447</v>
      </c>
      <c r="E307" s="81">
        <v>21120000</v>
      </c>
      <c r="F307" s="81">
        <v>5280000</v>
      </c>
      <c r="G307" s="18" t="s">
        <v>1381</v>
      </c>
      <c r="H307" s="31" t="s">
        <v>1367</v>
      </c>
      <c r="I307" s="27" t="s">
        <v>1382</v>
      </c>
      <c r="J307" s="200">
        <v>1085037671</v>
      </c>
      <c r="K307" s="7">
        <v>2</v>
      </c>
      <c r="L307" s="27" t="s">
        <v>1383</v>
      </c>
      <c r="M307" s="111" t="s">
        <v>45</v>
      </c>
      <c r="N307" s="36">
        <v>46023</v>
      </c>
      <c r="O307" s="42" t="s">
        <v>259</v>
      </c>
      <c r="P307" s="38">
        <v>52032255</v>
      </c>
      <c r="Q307" s="105" t="s">
        <v>260</v>
      </c>
      <c r="R307" s="52" t="s">
        <v>48</v>
      </c>
      <c r="S307" s="302">
        <v>120</v>
      </c>
      <c r="T307" s="36">
        <v>46023</v>
      </c>
      <c r="U307" s="17">
        <v>46142</v>
      </c>
      <c r="V307" s="18" t="s">
        <v>1384</v>
      </c>
      <c r="W307" s="53" t="s">
        <v>50</v>
      </c>
      <c r="X307" s="10" t="s">
        <v>86</v>
      </c>
      <c r="Y307" s="10" t="s">
        <v>1385</v>
      </c>
      <c r="AA307" s="63">
        <v>46142</v>
      </c>
      <c r="AB307" s="64">
        <v>21120000</v>
      </c>
      <c r="AC307" s="19" t="s">
        <v>4243</v>
      </c>
      <c r="AD307" s="107"/>
      <c r="AE307" s="107"/>
      <c r="AF307" s="107"/>
      <c r="AG307" s="20"/>
      <c r="AH307" s="20"/>
      <c r="AI307" s="107"/>
      <c r="AJ307" s="107"/>
      <c r="AK307" s="107"/>
      <c r="AL307" s="107"/>
      <c r="AM307" s="107"/>
      <c r="AN307" s="107"/>
      <c r="AO307" s="107"/>
      <c r="AP307" s="107"/>
      <c r="AQ307" s="107"/>
      <c r="AR307" s="107"/>
      <c r="AS307" s="61">
        <f>E307+AB307+AF307+AI307</f>
        <v>42240000</v>
      </c>
      <c r="AT307" s="36">
        <v>46265</v>
      </c>
      <c r="AU307" s="111" t="s">
        <v>53</v>
      </c>
    </row>
    <row r="308" spans="1:47" ht="14.25" customHeight="1" x14ac:dyDescent="0.15">
      <c r="A308" s="23" t="s">
        <v>1386</v>
      </c>
      <c r="B308" s="111" t="s">
        <v>38</v>
      </c>
      <c r="C308" s="70" t="s">
        <v>408</v>
      </c>
      <c r="D308" s="107" t="s">
        <v>1196</v>
      </c>
      <c r="E308" s="81">
        <v>3200000</v>
      </c>
      <c r="F308" s="81">
        <v>800000</v>
      </c>
      <c r="G308" s="18" t="s">
        <v>1387</v>
      </c>
      <c r="H308" s="75" t="s">
        <v>1367</v>
      </c>
      <c r="I308" s="70" t="s">
        <v>1388</v>
      </c>
      <c r="J308" s="256">
        <v>52962727</v>
      </c>
      <c r="K308" s="7">
        <v>2</v>
      </c>
      <c r="L308" s="70" t="s">
        <v>1389</v>
      </c>
      <c r="M308" s="111" t="s">
        <v>45</v>
      </c>
      <c r="N308" s="36">
        <v>46023</v>
      </c>
      <c r="O308" s="42" t="s">
        <v>419</v>
      </c>
      <c r="P308" s="38">
        <v>13497213</v>
      </c>
      <c r="Q308" s="62" t="s">
        <v>420</v>
      </c>
      <c r="R308" s="52" t="s">
        <v>48</v>
      </c>
      <c r="S308" s="302">
        <v>120</v>
      </c>
      <c r="T308" s="36">
        <v>46023</v>
      </c>
      <c r="U308" s="17">
        <v>46142</v>
      </c>
      <c r="V308" s="18" t="s">
        <v>1390</v>
      </c>
      <c r="W308" s="53" t="s">
        <v>50</v>
      </c>
      <c r="X308" s="10" t="s">
        <v>86</v>
      </c>
      <c r="Y308" s="10" t="s">
        <v>1391</v>
      </c>
      <c r="AS308" s="61">
        <f>E308+AB308+AF308+AI308</f>
        <v>3200000</v>
      </c>
      <c r="AT308" s="36">
        <f>U308</f>
        <v>46142</v>
      </c>
      <c r="AU308" s="145" t="s">
        <v>3603</v>
      </c>
    </row>
    <row r="309" spans="1:47" ht="14.25" customHeight="1" x14ac:dyDescent="0.2">
      <c r="A309" s="23" t="s">
        <v>1392</v>
      </c>
      <c r="B309" s="111" t="s">
        <v>38</v>
      </c>
      <c r="C309" s="27" t="s">
        <v>302</v>
      </c>
      <c r="D309" s="107" t="s">
        <v>398</v>
      </c>
      <c r="E309" s="81">
        <v>10000000</v>
      </c>
      <c r="F309" s="81">
        <v>2500000</v>
      </c>
      <c r="G309" s="18" t="s">
        <v>1393</v>
      </c>
      <c r="H309" s="31" t="s">
        <v>1367</v>
      </c>
      <c r="I309" s="27" t="s">
        <v>305</v>
      </c>
      <c r="J309" s="238">
        <v>1117499453</v>
      </c>
      <c r="K309" s="7">
        <v>0</v>
      </c>
      <c r="L309" s="27" t="s">
        <v>1394</v>
      </c>
      <c r="M309" s="111" t="s">
        <v>45</v>
      </c>
      <c r="N309" s="36">
        <v>46023</v>
      </c>
      <c r="O309" s="42" t="s">
        <v>259</v>
      </c>
      <c r="P309" s="38">
        <v>52032255</v>
      </c>
      <c r="Q309" s="105" t="s">
        <v>260</v>
      </c>
      <c r="R309" s="52" t="s">
        <v>48</v>
      </c>
      <c r="S309" s="302">
        <v>120</v>
      </c>
      <c r="T309" s="36">
        <v>46023</v>
      </c>
      <c r="U309" s="17">
        <v>46142</v>
      </c>
      <c r="V309" s="18" t="s">
        <v>633</v>
      </c>
      <c r="W309" s="53" t="s">
        <v>50</v>
      </c>
      <c r="X309" s="10" t="s">
        <v>86</v>
      </c>
      <c r="Y309" s="10" t="s">
        <v>1395</v>
      </c>
      <c r="AA309" s="63">
        <v>46111</v>
      </c>
      <c r="AB309" s="64">
        <v>2500000</v>
      </c>
      <c r="AE309" s="63">
        <v>46142</v>
      </c>
      <c r="AF309" s="64">
        <v>7500000</v>
      </c>
      <c r="AG309" s="19" t="s">
        <v>4243</v>
      </c>
      <c r="AS309" s="61">
        <f>E309+AB309+AF309+AI309</f>
        <v>20000000</v>
      </c>
      <c r="AT309" s="36">
        <v>46203</v>
      </c>
      <c r="AU309" s="324" t="s">
        <v>1573</v>
      </c>
    </row>
    <row r="310" spans="1:47" ht="14.25" customHeight="1" x14ac:dyDescent="0.15">
      <c r="A310" s="23" t="s">
        <v>1396</v>
      </c>
      <c r="B310" s="111" t="s">
        <v>38</v>
      </c>
      <c r="C310" s="70" t="s">
        <v>397</v>
      </c>
      <c r="D310" s="107" t="s">
        <v>398</v>
      </c>
      <c r="E310" s="81">
        <v>10400000</v>
      </c>
      <c r="F310" s="81">
        <v>2600000</v>
      </c>
      <c r="G310" s="18" t="s">
        <v>763</v>
      </c>
      <c r="H310" s="75" t="s">
        <v>1367</v>
      </c>
      <c r="I310" s="70" t="s">
        <v>764</v>
      </c>
      <c r="J310" s="256">
        <v>1030696861</v>
      </c>
      <c r="K310" s="7">
        <v>1</v>
      </c>
      <c r="L310" s="75" t="s">
        <v>1397</v>
      </c>
      <c r="M310" s="111" t="s">
        <v>45</v>
      </c>
      <c r="N310" s="36">
        <v>46023</v>
      </c>
      <c r="O310" s="42" t="s">
        <v>419</v>
      </c>
      <c r="P310" s="38">
        <v>13497213</v>
      </c>
      <c r="Q310" s="62" t="s">
        <v>420</v>
      </c>
      <c r="R310" s="52" t="s">
        <v>48</v>
      </c>
      <c r="S310" s="302">
        <v>120</v>
      </c>
      <c r="T310" s="36">
        <v>46023</v>
      </c>
      <c r="U310" s="17">
        <v>46142</v>
      </c>
      <c r="V310" s="18" t="s">
        <v>633</v>
      </c>
      <c r="W310" s="53" t="s">
        <v>50</v>
      </c>
      <c r="X310" s="10" t="s">
        <v>86</v>
      </c>
      <c r="Y310" s="10" t="s">
        <v>1398</v>
      </c>
      <c r="AA310" s="63">
        <v>46107</v>
      </c>
      <c r="AB310" s="64">
        <v>1760000</v>
      </c>
      <c r="AE310" s="63">
        <v>46142</v>
      </c>
      <c r="AF310" s="64">
        <v>7800000</v>
      </c>
      <c r="AG310" s="19" t="s">
        <v>4243</v>
      </c>
      <c r="AI310" s="63">
        <v>46205</v>
      </c>
      <c r="AJ310" s="64">
        <v>840000</v>
      </c>
      <c r="AS310" s="61">
        <f>E310+AB310+AF310+AI310</f>
        <v>20006205</v>
      </c>
      <c r="AT310" s="36">
        <v>46234</v>
      </c>
      <c r="AU310" s="111" t="s">
        <v>53</v>
      </c>
    </row>
    <row r="311" spans="1:47" ht="14.25" customHeight="1" x14ac:dyDescent="0.2">
      <c r="A311" s="23" t="s">
        <v>1399</v>
      </c>
      <c r="B311" s="111" t="s">
        <v>38</v>
      </c>
      <c r="C311" s="27" t="s">
        <v>263</v>
      </c>
      <c r="D311" s="107" t="s">
        <v>264</v>
      </c>
      <c r="E311" s="81">
        <v>11040000</v>
      </c>
      <c r="F311" s="81">
        <v>2760000</v>
      </c>
      <c r="G311" s="111" t="s">
        <v>508</v>
      </c>
      <c r="H311" s="31" t="s">
        <v>1400</v>
      </c>
      <c r="I311" s="27" t="s">
        <v>192</v>
      </c>
      <c r="J311" s="238">
        <v>1117884002</v>
      </c>
      <c r="K311" s="7">
        <v>3</v>
      </c>
      <c r="L311" s="27" t="s">
        <v>1401</v>
      </c>
      <c r="M311" s="111" t="s">
        <v>45</v>
      </c>
      <c r="N311" s="36">
        <v>46023</v>
      </c>
      <c r="O311" s="37" t="s">
        <v>1402</v>
      </c>
      <c r="P311" s="73">
        <v>1143228110</v>
      </c>
      <c r="Q311" s="15" t="s">
        <v>1403</v>
      </c>
      <c r="R311" s="52" t="s">
        <v>48</v>
      </c>
      <c r="S311" s="302">
        <v>120</v>
      </c>
      <c r="T311" s="36">
        <v>46023</v>
      </c>
      <c r="U311" s="17">
        <v>46142</v>
      </c>
      <c r="V311" s="111" t="s">
        <v>279</v>
      </c>
      <c r="W311" s="53" t="s">
        <v>50</v>
      </c>
      <c r="X311" s="10" t="s">
        <v>86</v>
      </c>
      <c r="Y311" s="10" t="s">
        <v>1404</v>
      </c>
      <c r="AA311" s="63">
        <v>46142</v>
      </c>
      <c r="AB311" s="64">
        <v>8640000</v>
      </c>
      <c r="AC311" s="19" t="s">
        <v>4263</v>
      </c>
      <c r="AS311" s="61">
        <f>E311+AB311+AF311+AI311</f>
        <v>19680000</v>
      </c>
      <c r="AT311" s="36">
        <v>46234</v>
      </c>
      <c r="AU311" s="111" t="s">
        <v>53</v>
      </c>
    </row>
    <row r="312" spans="1:47" ht="14.25" customHeight="1" x14ac:dyDescent="0.2">
      <c r="A312" s="23" t="s">
        <v>1405</v>
      </c>
      <c r="B312" s="111" t="s">
        <v>38</v>
      </c>
      <c r="C312" s="27" t="s">
        <v>263</v>
      </c>
      <c r="D312" s="107" t="s">
        <v>264</v>
      </c>
      <c r="E312" s="81">
        <v>11040000</v>
      </c>
      <c r="F312" s="81">
        <v>2760000</v>
      </c>
      <c r="G312" s="111" t="s">
        <v>508</v>
      </c>
      <c r="H312" s="31" t="s">
        <v>1400</v>
      </c>
      <c r="I312" s="27" t="s">
        <v>192</v>
      </c>
      <c r="J312" s="238">
        <v>1117544742</v>
      </c>
      <c r="K312" s="7">
        <v>7</v>
      </c>
      <c r="L312" s="27" t="s">
        <v>1406</v>
      </c>
      <c r="M312" s="111" t="s">
        <v>45</v>
      </c>
      <c r="N312" s="36">
        <v>46023</v>
      </c>
      <c r="O312" s="37" t="s">
        <v>1402</v>
      </c>
      <c r="P312" s="73">
        <v>1143228110</v>
      </c>
      <c r="Q312" s="15" t="s">
        <v>1403</v>
      </c>
      <c r="R312" s="52" t="s">
        <v>48</v>
      </c>
      <c r="S312" s="302">
        <v>120</v>
      </c>
      <c r="T312" s="36">
        <v>46023</v>
      </c>
      <c r="U312" s="17">
        <v>46142</v>
      </c>
      <c r="V312" s="111" t="s">
        <v>279</v>
      </c>
      <c r="W312" s="53" t="s">
        <v>50</v>
      </c>
      <c r="X312" s="10" t="s">
        <v>86</v>
      </c>
      <c r="Y312" s="10" t="s">
        <v>1407</v>
      </c>
      <c r="AA312" s="63">
        <v>46142</v>
      </c>
      <c r="AB312" s="64">
        <v>8280000</v>
      </c>
      <c r="AC312" s="19" t="s">
        <v>4263</v>
      </c>
      <c r="AS312" s="61">
        <f>E312+AB312+AF312+AI312</f>
        <v>19320000</v>
      </c>
      <c r="AT312" s="36">
        <v>46234</v>
      </c>
      <c r="AU312" s="111" t="s">
        <v>53</v>
      </c>
    </row>
    <row r="313" spans="1:47" ht="14.25" customHeight="1" x14ac:dyDescent="0.2">
      <c r="A313" s="23" t="s">
        <v>1408</v>
      </c>
      <c r="B313" s="111" t="s">
        <v>38</v>
      </c>
      <c r="C313" s="27" t="s">
        <v>263</v>
      </c>
      <c r="D313" s="107" t="s">
        <v>264</v>
      </c>
      <c r="E313" s="81">
        <v>11040000</v>
      </c>
      <c r="F313" s="81">
        <v>2760000</v>
      </c>
      <c r="G313" s="111" t="s">
        <v>508</v>
      </c>
      <c r="H313" s="31" t="s">
        <v>1400</v>
      </c>
      <c r="I313" s="27" t="s">
        <v>192</v>
      </c>
      <c r="J313" s="238">
        <v>1117552223</v>
      </c>
      <c r="K313" s="7">
        <v>1</v>
      </c>
      <c r="L313" s="27" t="s">
        <v>1409</v>
      </c>
      <c r="M313" s="111" t="s">
        <v>45</v>
      </c>
      <c r="N313" s="36">
        <v>46023</v>
      </c>
      <c r="O313" s="37" t="s">
        <v>1402</v>
      </c>
      <c r="P313" s="73">
        <v>1143228110</v>
      </c>
      <c r="Q313" s="15" t="s">
        <v>1403</v>
      </c>
      <c r="R313" s="52" t="s">
        <v>48</v>
      </c>
      <c r="S313" s="302">
        <v>120</v>
      </c>
      <c r="T313" s="36">
        <v>46023</v>
      </c>
      <c r="U313" s="17">
        <v>46142</v>
      </c>
      <c r="V313" s="111" t="s">
        <v>279</v>
      </c>
      <c r="W313" s="53" t="s">
        <v>50</v>
      </c>
      <c r="X313" s="10" t="s">
        <v>86</v>
      </c>
      <c r="Y313" s="10" t="s">
        <v>1410</v>
      </c>
      <c r="AS313" s="61">
        <f>E313+AB313+AF313+AI313</f>
        <v>11040000</v>
      </c>
      <c r="AT313" s="36">
        <f>U313</f>
        <v>46142</v>
      </c>
      <c r="AU313" s="145" t="s">
        <v>3603</v>
      </c>
    </row>
    <row r="314" spans="1:47" ht="14.25" customHeight="1" x14ac:dyDescent="0.2">
      <c r="A314" s="23" t="s">
        <v>1411</v>
      </c>
      <c r="B314" s="111" t="s">
        <v>38</v>
      </c>
      <c r="C314" s="27" t="s">
        <v>263</v>
      </c>
      <c r="D314" s="107" t="s">
        <v>264</v>
      </c>
      <c r="E314" s="81">
        <v>11040000</v>
      </c>
      <c r="F314" s="81">
        <v>2760000</v>
      </c>
      <c r="G314" s="111" t="s">
        <v>508</v>
      </c>
      <c r="H314" s="31" t="s">
        <v>1400</v>
      </c>
      <c r="I314" s="27" t="s">
        <v>192</v>
      </c>
      <c r="J314" s="238">
        <v>52789202</v>
      </c>
      <c r="K314" s="7">
        <v>7</v>
      </c>
      <c r="L314" s="27" t="s">
        <v>1412</v>
      </c>
      <c r="M314" s="111" t="s">
        <v>45</v>
      </c>
      <c r="N314" s="36">
        <v>46023</v>
      </c>
      <c r="O314" s="37" t="s">
        <v>1402</v>
      </c>
      <c r="P314" s="73">
        <v>1143228110</v>
      </c>
      <c r="Q314" s="15" t="s">
        <v>1403</v>
      </c>
      <c r="R314" s="52" t="s">
        <v>48</v>
      </c>
      <c r="S314" s="302">
        <v>120</v>
      </c>
      <c r="T314" s="36">
        <v>46023</v>
      </c>
      <c r="U314" s="17">
        <v>46142</v>
      </c>
      <c r="V314" s="111" t="s">
        <v>279</v>
      </c>
      <c r="W314" s="53" t="s">
        <v>50</v>
      </c>
      <c r="X314" s="10" t="s">
        <v>86</v>
      </c>
      <c r="Y314" s="10" t="s">
        <v>1413</v>
      </c>
      <c r="AS314" s="61">
        <f>E314+AB314+AF314+AI314</f>
        <v>11040000</v>
      </c>
      <c r="AT314" s="36">
        <f>U314</f>
        <v>46142</v>
      </c>
      <c r="AU314" s="145" t="s">
        <v>3603</v>
      </c>
    </row>
    <row r="315" spans="1:47" ht="14.25" customHeight="1" x14ac:dyDescent="0.2">
      <c r="A315" s="23" t="s">
        <v>1414</v>
      </c>
      <c r="B315" s="111" t="s">
        <v>38</v>
      </c>
      <c r="C315" s="27" t="s">
        <v>263</v>
      </c>
      <c r="D315" s="107" t="s">
        <v>264</v>
      </c>
      <c r="E315" s="81">
        <v>11040000</v>
      </c>
      <c r="F315" s="81">
        <v>2760000</v>
      </c>
      <c r="G315" s="111" t="s">
        <v>508</v>
      </c>
      <c r="H315" s="31" t="s">
        <v>1400</v>
      </c>
      <c r="I315" s="27" t="s">
        <v>192</v>
      </c>
      <c r="J315" s="238">
        <v>1117549149</v>
      </c>
      <c r="K315" s="7">
        <v>1</v>
      </c>
      <c r="L315" s="27" t="s">
        <v>1415</v>
      </c>
      <c r="M315" s="111" t="s">
        <v>45</v>
      </c>
      <c r="N315" s="36">
        <v>46023</v>
      </c>
      <c r="O315" s="37" t="s">
        <v>1402</v>
      </c>
      <c r="P315" s="73">
        <v>1143228110</v>
      </c>
      <c r="Q315" s="15" t="s">
        <v>1403</v>
      </c>
      <c r="R315" s="52" t="s">
        <v>48</v>
      </c>
      <c r="S315" s="302">
        <v>120</v>
      </c>
      <c r="T315" s="36">
        <v>46023</v>
      </c>
      <c r="U315" s="17">
        <v>46142</v>
      </c>
      <c r="V315" s="111" t="s">
        <v>279</v>
      </c>
      <c r="W315" s="53" t="s">
        <v>50</v>
      </c>
      <c r="X315" s="10" t="s">
        <v>86</v>
      </c>
      <c r="Y315" s="10" t="s">
        <v>1416</v>
      </c>
      <c r="AS315" s="61">
        <f>E315+AB315+AF315+AI315</f>
        <v>11040000</v>
      </c>
      <c r="AT315" s="36">
        <f>U315</f>
        <v>46142</v>
      </c>
      <c r="AU315" s="145" t="s">
        <v>3603</v>
      </c>
    </row>
    <row r="316" spans="1:47" s="12" customFormat="1" ht="14.25" customHeight="1" x14ac:dyDescent="0.2">
      <c r="A316" s="28" t="s">
        <v>1417</v>
      </c>
      <c r="B316" s="12" t="s">
        <v>38</v>
      </c>
      <c r="C316" s="29" t="s">
        <v>263</v>
      </c>
      <c r="D316" s="12" t="s">
        <v>264</v>
      </c>
      <c r="E316" s="30">
        <v>11040000</v>
      </c>
      <c r="F316" s="30">
        <v>2760000</v>
      </c>
      <c r="G316" s="12" t="s">
        <v>508</v>
      </c>
      <c r="H316" s="29" t="s">
        <v>1400</v>
      </c>
      <c r="I316" s="29" t="s">
        <v>192</v>
      </c>
      <c r="J316" s="258">
        <v>1006518746</v>
      </c>
      <c r="K316" s="44"/>
      <c r="L316" s="29" t="s">
        <v>1418</v>
      </c>
      <c r="N316" s="46">
        <v>46023</v>
      </c>
      <c r="O316" s="79" t="s">
        <v>1402</v>
      </c>
      <c r="P316" s="156">
        <v>1143228110</v>
      </c>
      <c r="Q316" s="78" t="s">
        <v>1403</v>
      </c>
      <c r="R316" s="55" t="s">
        <v>48</v>
      </c>
      <c r="S316" s="303">
        <v>120</v>
      </c>
      <c r="T316" s="46">
        <v>46023</v>
      </c>
      <c r="U316" s="46">
        <v>46142</v>
      </c>
      <c r="V316" s="12" t="s">
        <v>279</v>
      </c>
      <c r="W316" s="56" t="s">
        <v>50</v>
      </c>
      <c r="X316" s="11" t="s">
        <v>86</v>
      </c>
      <c r="Y316" s="11" t="s">
        <v>1419</v>
      </c>
      <c r="Z316" s="11" t="s">
        <v>269</v>
      </c>
      <c r="AB316" s="126"/>
      <c r="AC316" s="65"/>
      <c r="AG316" s="67"/>
      <c r="AH316" s="67"/>
      <c r="AS316" s="69"/>
      <c r="AT316" s="46"/>
    </row>
    <row r="317" spans="1:47" ht="14.25" customHeight="1" x14ac:dyDescent="0.2">
      <c r="A317" s="23" t="s">
        <v>1420</v>
      </c>
      <c r="B317" s="111" t="s">
        <v>38</v>
      </c>
      <c r="C317" s="27" t="s">
        <v>263</v>
      </c>
      <c r="D317" s="107" t="s">
        <v>264</v>
      </c>
      <c r="E317" s="81">
        <v>11040000</v>
      </c>
      <c r="F317" s="81">
        <v>2760000</v>
      </c>
      <c r="G317" s="111" t="s">
        <v>508</v>
      </c>
      <c r="H317" s="31" t="s">
        <v>1400</v>
      </c>
      <c r="I317" s="27" t="s">
        <v>192</v>
      </c>
      <c r="J317" s="238">
        <v>1122723715</v>
      </c>
      <c r="K317" s="7">
        <v>4</v>
      </c>
      <c r="L317" s="27" t="s">
        <v>1421</v>
      </c>
      <c r="M317" s="111" t="s">
        <v>45</v>
      </c>
      <c r="N317" s="36">
        <v>46023</v>
      </c>
      <c r="O317" s="37" t="s">
        <v>1402</v>
      </c>
      <c r="P317" s="73">
        <v>1143228110</v>
      </c>
      <c r="Q317" s="15" t="s">
        <v>1403</v>
      </c>
      <c r="R317" s="52" t="s">
        <v>48</v>
      </c>
      <c r="S317" s="302">
        <v>120</v>
      </c>
      <c r="T317" s="36">
        <v>46023</v>
      </c>
      <c r="U317" s="17">
        <v>46142</v>
      </c>
      <c r="V317" s="111" t="s">
        <v>279</v>
      </c>
      <c r="W317" s="53" t="s">
        <v>50</v>
      </c>
      <c r="X317" s="10" t="s">
        <v>86</v>
      </c>
      <c r="Y317" s="10" t="s">
        <v>1422</v>
      </c>
      <c r="AA317" s="63">
        <v>46142</v>
      </c>
      <c r="AB317" s="64">
        <v>8280000</v>
      </c>
      <c r="AC317" s="19" t="s">
        <v>4263</v>
      </c>
      <c r="AS317" s="61">
        <f>E317+AB317+AF317+AI317</f>
        <v>19320000</v>
      </c>
      <c r="AT317" s="36">
        <v>46234</v>
      </c>
      <c r="AU317" s="111" t="s">
        <v>53</v>
      </c>
    </row>
    <row r="318" spans="1:47" ht="14.25" customHeight="1" x14ac:dyDescent="0.2">
      <c r="A318" s="23" t="s">
        <v>1423</v>
      </c>
      <c r="B318" s="111" t="s">
        <v>38</v>
      </c>
      <c r="C318" s="27" t="s">
        <v>263</v>
      </c>
      <c r="D318" s="107" t="s">
        <v>264</v>
      </c>
      <c r="E318" s="81">
        <v>11040000</v>
      </c>
      <c r="F318" s="81">
        <v>2760000</v>
      </c>
      <c r="G318" s="111" t="s">
        <v>508</v>
      </c>
      <c r="H318" s="31" t="s">
        <v>1400</v>
      </c>
      <c r="I318" s="27" t="s">
        <v>192</v>
      </c>
      <c r="J318" s="238">
        <v>1117520009</v>
      </c>
      <c r="K318" s="7">
        <v>2</v>
      </c>
      <c r="L318" s="27" t="s">
        <v>1424</v>
      </c>
      <c r="M318" s="111" t="s">
        <v>45</v>
      </c>
      <c r="N318" s="36">
        <v>46023</v>
      </c>
      <c r="O318" s="37" t="s">
        <v>1402</v>
      </c>
      <c r="P318" s="73">
        <v>1143228110</v>
      </c>
      <c r="Q318" s="15" t="s">
        <v>1403</v>
      </c>
      <c r="R318" s="52" t="s">
        <v>48</v>
      </c>
      <c r="S318" s="302">
        <v>120</v>
      </c>
      <c r="T318" s="36">
        <v>46023</v>
      </c>
      <c r="U318" s="17">
        <v>46142</v>
      </c>
      <c r="V318" s="111" t="s">
        <v>279</v>
      </c>
      <c r="W318" s="53" t="s">
        <v>50</v>
      </c>
      <c r="X318" s="10" t="s">
        <v>86</v>
      </c>
      <c r="Y318" s="10" t="s">
        <v>1425</v>
      </c>
      <c r="AA318" s="63">
        <v>46142</v>
      </c>
      <c r="AB318" s="64">
        <v>8280000</v>
      </c>
      <c r="AC318" s="19" t="s">
        <v>4263</v>
      </c>
      <c r="AS318" s="61">
        <f>E318+AB318+AF318+AI318</f>
        <v>19320000</v>
      </c>
      <c r="AT318" s="36">
        <v>46234</v>
      </c>
      <c r="AU318" s="111" t="s">
        <v>53</v>
      </c>
    </row>
    <row r="319" spans="1:47" ht="14.25" customHeight="1" x14ac:dyDescent="0.2">
      <c r="A319" s="23" t="s">
        <v>1426</v>
      </c>
      <c r="B319" s="111" t="s">
        <v>38</v>
      </c>
      <c r="C319" s="27" t="s">
        <v>263</v>
      </c>
      <c r="D319" s="107" t="s">
        <v>264</v>
      </c>
      <c r="E319" s="81">
        <v>11040000</v>
      </c>
      <c r="F319" s="81">
        <v>2760000</v>
      </c>
      <c r="G319" s="111" t="s">
        <v>508</v>
      </c>
      <c r="H319" s="31" t="s">
        <v>1400</v>
      </c>
      <c r="I319" s="27" t="s">
        <v>192</v>
      </c>
      <c r="J319" s="238">
        <v>1075295880</v>
      </c>
      <c r="K319" s="7">
        <v>4</v>
      </c>
      <c r="L319" s="27" t="s">
        <v>1427</v>
      </c>
      <c r="M319" s="111" t="s">
        <v>45</v>
      </c>
      <c r="N319" s="36">
        <v>46023</v>
      </c>
      <c r="O319" s="37" t="s">
        <v>1402</v>
      </c>
      <c r="P319" s="73">
        <v>1143228110</v>
      </c>
      <c r="Q319" s="15" t="s">
        <v>1403</v>
      </c>
      <c r="R319" s="52" t="s">
        <v>48</v>
      </c>
      <c r="S319" s="302">
        <v>120</v>
      </c>
      <c r="T319" s="36">
        <v>46023</v>
      </c>
      <c r="U319" s="17">
        <v>46142</v>
      </c>
      <c r="V319" s="111" t="s">
        <v>279</v>
      </c>
      <c r="W319" s="53" t="s">
        <v>50</v>
      </c>
      <c r="X319" s="10" t="s">
        <v>86</v>
      </c>
      <c r="Y319" s="10" t="s">
        <v>1428</v>
      </c>
      <c r="AA319" s="63">
        <v>46142</v>
      </c>
      <c r="AB319" s="64">
        <v>8280000</v>
      </c>
      <c r="AC319" s="19" t="s">
        <v>4263</v>
      </c>
      <c r="AS319" s="61">
        <f>E319+AB319+AF319+AI319</f>
        <v>19320000</v>
      </c>
      <c r="AT319" s="36">
        <v>46234</v>
      </c>
      <c r="AU319" s="111" t="s">
        <v>53</v>
      </c>
    </row>
    <row r="320" spans="1:47" ht="14.25" customHeight="1" x14ac:dyDescent="0.2">
      <c r="A320" s="23" t="s">
        <v>1429</v>
      </c>
      <c r="B320" s="111" t="s">
        <v>38</v>
      </c>
      <c r="C320" s="27" t="s">
        <v>263</v>
      </c>
      <c r="D320" s="107" t="s">
        <v>264</v>
      </c>
      <c r="E320" s="81">
        <v>11040000</v>
      </c>
      <c r="F320" s="81">
        <v>2760000</v>
      </c>
      <c r="G320" s="111" t="s">
        <v>508</v>
      </c>
      <c r="H320" s="31" t="s">
        <v>1400</v>
      </c>
      <c r="I320" s="27" t="s">
        <v>192</v>
      </c>
      <c r="J320" s="238">
        <v>1007300818</v>
      </c>
      <c r="K320" s="7">
        <v>1</v>
      </c>
      <c r="L320" s="27" t="s">
        <v>1430</v>
      </c>
      <c r="M320" s="111" t="s">
        <v>45</v>
      </c>
      <c r="N320" s="36">
        <v>46023</v>
      </c>
      <c r="O320" s="37" t="s">
        <v>1402</v>
      </c>
      <c r="P320" s="73">
        <v>1143228110</v>
      </c>
      <c r="Q320" s="15" t="s">
        <v>1403</v>
      </c>
      <c r="R320" s="52" t="s">
        <v>48</v>
      </c>
      <c r="S320" s="302">
        <v>120</v>
      </c>
      <c r="T320" s="36">
        <v>46023</v>
      </c>
      <c r="U320" s="17">
        <v>46142</v>
      </c>
      <c r="V320" s="111" t="s">
        <v>279</v>
      </c>
      <c r="W320" s="53" t="s">
        <v>50</v>
      </c>
      <c r="X320" s="10" t="s">
        <v>86</v>
      </c>
      <c r="Y320" s="10" t="s">
        <v>1431</v>
      </c>
      <c r="AA320" s="63">
        <v>46142</v>
      </c>
      <c r="AB320" s="64">
        <v>8280000</v>
      </c>
      <c r="AC320" s="19" t="s">
        <v>4263</v>
      </c>
      <c r="AS320" s="61">
        <f>E320+AB320+AF320+AI320</f>
        <v>19320000</v>
      </c>
      <c r="AT320" s="36">
        <v>46234</v>
      </c>
      <c r="AU320" s="111" t="s">
        <v>53</v>
      </c>
    </row>
    <row r="321" spans="1:47" ht="14.25" customHeight="1" x14ac:dyDescent="0.2">
      <c r="A321" s="23" t="s">
        <v>1432</v>
      </c>
      <c r="B321" s="111" t="s">
        <v>38</v>
      </c>
      <c r="C321" s="27" t="s">
        <v>263</v>
      </c>
      <c r="D321" s="107" t="s">
        <v>264</v>
      </c>
      <c r="E321" s="81">
        <v>11040000</v>
      </c>
      <c r="F321" s="81">
        <v>2760000</v>
      </c>
      <c r="G321" s="111" t="s">
        <v>508</v>
      </c>
      <c r="H321" s="31" t="s">
        <v>1400</v>
      </c>
      <c r="I321" s="27" t="s">
        <v>192</v>
      </c>
      <c r="J321" s="238">
        <v>1075232224</v>
      </c>
      <c r="K321" s="7">
        <v>2</v>
      </c>
      <c r="L321" s="27" t="s">
        <v>1433</v>
      </c>
      <c r="M321" s="111" t="s">
        <v>45</v>
      </c>
      <c r="N321" s="36">
        <v>46023</v>
      </c>
      <c r="O321" s="37" t="s">
        <v>1402</v>
      </c>
      <c r="P321" s="73">
        <v>1143228110</v>
      </c>
      <c r="Q321" s="15" t="s">
        <v>1403</v>
      </c>
      <c r="R321" s="52" t="s">
        <v>48</v>
      </c>
      <c r="S321" s="302">
        <v>120</v>
      </c>
      <c r="T321" s="36">
        <v>46023</v>
      </c>
      <c r="U321" s="17">
        <v>46142</v>
      </c>
      <c r="V321" s="111" t="s">
        <v>279</v>
      </c>
      <c r="W321" s="53" t="s">
        <v>50</v>
      </c>
      <c r="X321" s="10" t="s">
        <v>86</v>
      </c>
      <c r="Y321" s="10" t="s">
        <v>1434</v>
      </c>
      <c r="AA321" s="63">
        <v>46142</v>
      </c>
      <c r="AB321" s="64">
        <v>8280000</v>
      </c>
      <c r="AC321" s="19" t="s">
        <v>4263</v>
      </c>
      <c r="AS321" s="61">
        <f>E321+AB321+AF321+AI321</f>
        <v>19320000</v>
      </c>
      <c r="AT321" s="36">
        <v>46234</v>
      </c>
      <c r="AU321" s="111" t="s">
        <v>53</v>
      </c>
    </row>
    <row r="322" spans="1:47" ht="14.25" customHeight="1" x14ac:dyDescent="0.2">
      <c r="A322" s="23" t="s">
        <v>1435</v>
      </c>
      <c r="B322" s="111" t="s">
        <v>38</v>
      </c>
      <c r="C322" s="27" t="s">
        <v>408</v>
      </c>
      <c r="D322" s="107" t="s">
        <v>409</v>
      </c>
      <c r="E322" s="81">
        <v>48000000</v>
      </c>
      <c r="F322" s="81">
        <v>12000000</v>
      </c>
      <c r="G322" s="18" t="s">
        <v>1436</v>
      </c>
      <c r="H322" s="31" t="s">
        <v>1400</v>
      </c>
      <c r="I322" s="27" t="s">
        <v>1437</v>
      </c>
      <c r="J322" s="238">
        <v>17644023</v>
      </c>
      <c r="K322" s="7">
        <v>5</v>
      </c>
      <c r="L322" s="27" t="s">
        <v>1438</v>
      </c>
      <c r="M322" s="111" t="s">
        <v>45</v>
      </c>
      <c r="N322" s="36">
        <v>46023</v>
      </c>
      <c r="O322" s="42" t="s">
        <v>419</v>
      </c>
      <c r="P322" s="38">
        <v>13497213</v>
      </c>
      <c r="Q322" s="62" t="s">
        <v>420</v>
      </c>
      <c r="R322" s="52" t="s">
        <v>48</v>
      </c>
      <c r="S322" s="302">
        <v>120</v>
      </c>
      <c r="T322" s="36">
        <v>46023</v>
      </c>
      <c r="U322" s="17">
        <v>46142</v>
      </c>
      <c r="V322" s="18" t="s">
        <v>1439</v>
      </c>
      <c r="W322" s="53" t="s">
        <v>50</v>
      </c>
      <c r="X322" s="10" t="s">
        <v>86</v>
      </c>
      <c r="Y322" s="10" t="s">
        <v>1440</v>
      </c>
      <c r="AA322" s="63">
        <v>46142</v>
      </c>
      <c r="AB322" s="64">
        <v>36000000</v>
      </c>
      <c r="AC322" s="19" t="s">
        <v>4263</v>
      </c>
      <c r="AS322" s="61">
        <f>E322+AB322+AF322+AI322</f>
        <v>84000000</v>
      </c>
      <c r="AT322" s="36">
        <v>46234</v>
      </c>
      <c r="AU322" s="111" t="s">
        <v>53</v>
      </c>
    </row>
    <row r="323" spans="1:47" ht="14.25" customHeight="1" x14ac:dyDescent="0.2">
      <c r="A323" s="23" t="s">
        <v>1441</v>
      </c>
      <c r="B323" s="111" t="s">
        <v>38</v>
      </c>
      <c r="C323" s="27" t="s">
        <v>263</v>
      </c>
      <c r="D323" s="107" t="s">
        <v>264</v>
      </c>
      <c r="E323" s="81">
        <v>23232000</v>
      </c>
      <c r="F323" s="81">
        <v>5808000</v>
      </c>
      <c r="G323" s="31" t="s">
        <v>316</v>
      </c>
      <c r="H323" s="31" t="s">
        <v>1400</v>
      </c>
      <c r="I323" s="27" t="s">
        <v>317</v>
      </c>
      <c r="J323" s="238">
        <v>1117813525</v>
      </c>
      <c r="K323" s="7">
        <v>1</v>
      </c>
      <c r="L323" s="27" t="s">
        <v>1442</v>
      </c>
      <c r="M323" s="111" t="s">
        <v>45</v>
      </c>
      <c r="N323" s="36">
        <v>46023</v>
      </c>
      <c r="O323" s="16" t="s">
        <v>802</v>
      </c>
      <c r="P323" s="38">
        <v>1088337025</v>
      </c>
      <c r="Q323" s="15" t="s">
        <v>803</v>
      </c>
      <c r="R323" s="52" t="s">
        <v>48</v>
      </c>
      <c r="S323" s="302">
        <v>120</v>
      </c>
      <c r="T323" s="36">
        <v>46023</v>
      </c>
      <c r="U323" s="17">
        <v>46142</v>
      </c>
      <c r="V323" s="25" t="s">
        <v>235</v>
      </c>
      <c r="W323" s="53" t="s">
        <v>50</v>
      </c>
      <c r="X323" s="10" t="s">
        <v>86</v>
      </c>
      <c r="Y323" s="10" t="s">
        <v>1443</v>
      </c>
      <c r="AS323" s="61">
        <f>E323+AB323+AF323+AI323</f>
        <v>23232000</v>
      </c>
      <c r="AT323" s="36">
        <f>U323</f>
        <v>46142</v>
      </c>
      <c r="AU323" s="145" t="s">
        <v>3603</v>
      </c>
    </row>
    <row r="324" spans="1:47" ht="14.25" customHeight="1" x14ac:dyDescent="0.2">
      <c r="A324" s="23" t="s">
        <v>1444</v>
      </c>
      <c r="B324" s="111" t="s">
        <v>38</v>
      </c>
      <c r="C324" s="27" t="s">
        <v>263</v>
      </c>
      <c r="D324" s="107" t="s">
        <v>264</v>
      </c>
      <c r="E324" s="81">
        <v>23232000</v>
      </c>
      <c r="F324" s="81">
        <v>5808000</v>
      </c>
      <c r="G324" s="31" t="s">
        <v>316</v>
      </c>
      <c r="H324" s="31" t="s">
        <v>1400</v>
      </c>
      <c r="I324" s="27" t="s">
        <v>317</v>
      </c>
      <c r="J324" s="238">
        <v>1075276203</v>
      </c>
      <c r="K324" s="7">
        <v>7</v>
      </c>
      <c r="L324" s="27" t="s">
        <v>1445</v>
      </c>
      <c r="M324" s="111" t="s">
        <v>45</v>
      </c>
      <c r="N324" s="36">
        <v>46023</v>
      </c>
      <c r="O324" s="16" t="s">
        <v>802</v>
      </c>
      <c r="P324" s="38">
        <v>1088337025</v>
      </c>
      <c r="Q324" s="15" t="s">
        <v>803</v>
      </c>
      <c r="R324" s="52" t="s">
        <v>48</v>
      </c>
      <c r="S324" s="302">
        <v>120</v>
      </c>
      <c r="T324" s="36">
        <v>46023</v>
      </c>
      <c r="U324" s="17">
        <v>46142</v>
      </c>
      <c r="V324" s="25" t="s">
        <v>235</v>
      </c>
      <c r="W324" s="53" t="s">
        <v>50</v>
      </c>
      <c r="X324" s="10" t="s">
        <v>86</v>
      </c>
      <c r="Y324" s="10" t="s">
        <v>1446</v>
      </c>
      <c r="AA324" s="63">
        <v>46142</v>
      </c>
      <c r="AB324" s="64">
        <v>23232000</v>
      </c>
      <c r="AC324" s="19" t="s">
        <v>4243</v>
      </c>
      <c r="AS324" s="61">
        <f>E324+AB324+AF324+AI324</f>
        <v>46464000</v>
      </c>
      <c r="AT324" s="36">
        <v>46265</v>
      </c>
      <c r="AU324" s="111" t="s">
        <v>53</v>
      </c>
    </row>
    <row r="325" spans="1:47" ht="14.25" customHeight="1" x14ac:dyDescent="0.2">
      <c r="A325" s="23" t="s">
        <v>1447</v>
      </c>
      <c r="B325" s="111" t="s">
        <v>38</v>
      </c>
      <c r="C325" s="27" t="s">
        <v>263</v>
      </c>
      <c r="D325" s="107" t="s">
        <v>264</v>
      </c>
      <c r="E325" s="81">
        <v>21120000</v>
      </c>
      <c r="F325" s="81">
        <v>5280000</v>
      </c>
      <c r="G325" s="31" t="s">
        <v>316</v>
      </c>
      <c r="H325" s="31" t="s">
        <v>1400</v>
      </c>
      <c r="I325" s="27" t="s">
        <v>317</v>
      </c>
      <c r="J325" s="238">
        <v>1088347763</v>
      </c>
      <c r="K325" s="7">
        <v>2</v>
      </c>
      <c r="L325" s="27" t="s">
        <v>1448</v>
      </c>
      <c r="M325" s="111" t="s">
        <v>45</v>
      </c>
      <c r="N325" s="36">
        <v>46023</v>
      </c>
      <c r="O325" s="16" t="s">
        <v>802</v>
      </c>
      <c r="P325" s="38">
        <v>1088337025</v>
      </c>
      <c r="Q325" s="15" t="s">
        <v>803</v>
      </c>
      <c r="R325" s="52" t="s">
        <v>48</v>
      </c>
      <c r="S325" s="302">
        <v>120</v>
      </c>
      <c r="T325" s="36">
        <v>46023</v>
      </c>
      <c r="U325" s="17">
        <v>46142</v>
      </c>
      <c r="V325" s="25" t="s">
        <v>235</v>
      </c>
      <c r="W325" s="53" t="s">
        <v>50</v>
      </c>
      <c r="X325" s="10" t="s">
        <v>86</v>
      </c>
      <c r="Y325" s="10" t="s">
        <v>1449</v>
      </c>
      <c r="AA325" s="63">
        <v>46142</v>
      </c>
      <c r="AB325" s="64">
        <v>23232000</v>
      </c>
      <c r="AC325" s="19" t="s">
        <v>4243</v>
      </c>
      <c r="AS325" s="61">
        <f>E325+AB325+AF325+AI325</f>
        <v>44352000</v>
      </c>
      <c r="AT325" s="36">
        <v>46265</v>
      </c>
      <c r="AU325" s="111" t="s">
        <v>53</v>
      </c>
    </row>
    <row r="326" spans="1:47" ht="14.25" customHeight="1" x14ac:dyDescent="0.2">
      <c r="A326" s="23" t="s">
        <v>1450</v>
      </c>
      <c r="B326" s="111" t="s">
        <v>38</v>
      </c>
      <c r="C326" s="27" t="s">
        <v>302</v>
      </c>
      <c r="D326" s="107" t="s">
        <v>303</v>
      </c>
      <c r="E326" s="81">
        <v>22880000</v>
      </c>
      <c r="F326" s="81">
        <v>5720000</v>
      </c>
      <c r="G326" s="18" t="s">
        <v>1451</v>
      </c>
      <c r="H326" s="31" t="s">
        <v>1400</v>
      </c>
      <c r="I326" s="15" t="s">
        <v>1452</v>
      </c>
      <c r="J326" s="238">
        <v>40086566</v>
      </c>
      <c r="K326" s="7">
        <v>1</v>
      </c>
      <c r="L326" s="27" t="s">
        <v>1453</v>
      </c>
      <c r="M326" s="111" t="s">
        <v>45</v>
      </c>
      <c r="N326" s="36">
        <v>46023</v>
      </c>
      <c r="O326" s="42" t="s">
        <v>501</v>
      </c>
      <c r="P326" s="38">
        <v>52227557</v>
      </c>
      <c r="Q326" s="14" t="s">
        <v>502</v>
      </c>
      <c r="R326" s="52" t="s">
        <v>48</v>
      </c>
      <c r="S326" s="302">
        <v>120</v>
      </c>
      <c r="T326" s="36">
        <v>46023</v>
      </c>
      <c r="U326" s="17">
        <v>46142</v>
      </c>
      <c r="V326" s="18" t="s">
        <v>633</v>
      </c>
      <c r="W326" s="53" t="s">
        <v>50</v>
      </c>
      <c r="X326" s="10" t="s">
        <v>86</v>
      </c>
      <c r="Y326" s="10" t="s">
        <v>1454</v>
      </c>
      <c r="AA326" s="63">
        <v>46142</v>
      </c>
      <c r="AB326" s="64">
        <v>22880000</v>
      </c>
      <c r="AC326" s="19" t="s">
        <v>4243</v>
      </c>
      <c r="AS326" s="61">
        <f>E326+AB326+AF326+AI326</f>
        <v>45760000</v>
      </c>
      <c r="AT326" s="36">
        <v>46265</v>
      </c>
      <c r="AU326" s="111" t="s">
        <v>53</v>
      </c>
    </row>
    <row r="327" spans="1:47" ht="14.25" customHeight="1" x14ac:dyDescent="0.2">
      <c r="A327" s="112" t="s">
        <v>1455</v>
      </c>
      <c r="B327" s="111" t="s">
        <v>38</v>
      </c>
      <c r="C327" s="31" t="s">
        <v>302</v>
      </c>
      <c r="D327" s="111" t="s">
        <v>303</v>
      </c>
      <c r="E327" s="24">
        <v>22880000</v>
      </c>
      <c r="F327" s="24">
        <v>5720000</v>
      </c>
      <c r="G327" s="25" t="s">
        <v>1451</v>
      </c>
      <c r="H327" s="31" t="s">
        <v>1400</v>
      </c>
      <c r="I327" s="14" t="s">
        <v>1452</v>
      </c>
      <c r="J327" s="200">
        <v>1117529774</v>
      </c>
      <c r="K327" s="8">
        <v>1</v>
      </c>
      <c r="L327" s="27" t="s">
        <v>1456</v>
      </c>
      <c r="M327" s="111" t="s">
        <v>45</v>
      </c>
      <c r="N327" s="36">
        <v>46023</v>
      </c>
      <c r="O327" s="42" t="s">
        <v>501</v>
      </c>
      <c r="P327" s="38">
        <v>52227557</v>
      </c>
      <c r="Q327" s="14" t="s">
        <v>502</v>
      </c>
      <c r="R327" s="52" t="s">
        <v>48</v>
      </c>
      <c r="S327" s="302">
        <v>120</v>
      </c>
      <c r="T327" s="36">
        <v>46023</v>
      </c>
      <c r="U327" s="17">
        <v>46142</v>
      </c>
      <c r="V327" s="18" t="s">
        <v>633</v>
      </c>
      <c r="W327" s="53" t="s">
        <v>50</v>
      </c>
      <c r="X327" s="10" t="s">
        <v>86</v>
      </c>
      <c r="Y327" s="10" t="s">
        <v>1457</v>
      </c>
      <c r="Z327" s="9"/>
      <c r="AA327" s="60">
        <v>46142</v>
      </c>
      <c r="AB327" s="137">
        <v>22880000</v>
      </c>
      <c r="AC327" s="62" t="s">
        <v>4243</v>
      </c>
      <c r="AD327" s="111"/>
      <c r="AE327" s="60">
        <v>46169</v>
      </c>
      <c r="AF327" s="111"/>
      <c r="AG327" s="66"/>
      <c r="AH327" s="66" t="s">
        <v>1262</v>
      </c>
      <c r="AI327" s="111"/>
      <c r="AJ327" s="111"/>
      <c r="AK327" s="111"/>
      <c r="AL327" s="111"/>
      <c r="AM327" s="111"/>
      <c r="AN327" s="111"/>
      <c r="AO327" s="111"/>
      <c r="AP327" s="111"/>
      <c r="AQ327" s="111"/>
      <c r="AR327" s="111"/>
      <c r="AS327" s="61">
        <f>E327+AB327+AF327+AI327</f>
        <v>45760000</v>
      </c>
      <c r="AT327" s="36">
        <v>46265</v>
      </c>
      <c r="AU327" s="111" t="s">
        <v>53</v>
      </c>
    </row>
    <row r="328" spans="1:47" ht="14.25" customHeight="1" x14ac:dyDescent="0.2">
      <c r="A328" s="23" t="s">
        <v>1458</v>
      </c>
      <c r="B328" s="111" t="s">
        <v>38</v>
      </c>
      <c r="C328" s="27" t="s">
        <v>302</v>
      </c>
      <c r="D328" s="107" t="s">
        <v>303</v>
      </c>
      <c r="E328" s="81">
        <v>22880000</v>
      </c>
      <c r="F328" s="81">
        <v>5720000</v>
      </c>
      <c r="G328" s="18" t="s">
        <v>1451</v>
      </c>
      <c r="H328" s="31" t="s">
        <v>1400</v>
      </c>
      <c r="I328" s="15" t="s">
        <v>1452</v>
      </c>
      <c r="J328" s="238">
        <v>1108758010</v>
      </c>
      <c r="K328" s="7">
        <v>0</v>
      </c>
      <c r="L328" s="27" t="s">
        <v>1459</v>
      </c>
      <c r="M328" s="111" t="s">
        <v>45</v>
      </c>
      <c r="N328" s="36">
        <v>46023</v>
      </c>
      <c r="O328" s="42" t="s">
        <v>501</v>
      </c>
      <c r="P328" s="38">
        <v>52227557</v>
      </c>
      <c r="Q328" s="14" t="s">
        <v>502</v>
      </c>
      <c r="R328" s="52" t="s">
        <v>48</v>
      </c>
      <c r="S328" s="302">
        <v>120</v>
      </c>
      <c r="T328" s="36">
        <v>46023</v>
      </c>
      <c r="U328" s="17">
        <v>46142</v>
      </c>
      <c r="V328" s="18" t="s">
        <v>633</v>
      </c>
      <c r="W328" s="53" t="s">
        <v>50</v>
      </c>
      <c r="X328" s="10" t="s">
        <v>86</v>
      </c>
      <c r="Y328" s="10" t="s">
        <v>1460</v>
      </c>
      <c r="AS328" s="61">
        <f>E328+AB328+AF328+AI328</f>
        <v>22880000</v>
      </c>
      <c r="AT328" s="36">
        <f>U328</f>
        <v>46142</v>
      </c>
      <c r="AU328" s="145" t="s">
        <v>3603</v>
      </c>
    </row>
    <row r="329" spans="1:47" ht="14.25" customHeight="1" x14ac:dyDescent="0.2">
      <c r="A329" s="23" t="s">
        <v>1461</v>
      </c>
      <c r="B329" s="111" t="s">
        <v>38</v>
      </c>
      <c r="C329" s="27" t="s">
        <v>302</v>
      </c>
      <c r="D329" s="107" t="s">
        <v>303</v>
      </c>
      <c r="E329" s="81">
        <v>22880000</v>
      </c>
      <c r="F329" s="81">
        <v>5720000</v>
      </c>
      <c r="G329" s="18" t="s">
        <v>1451</v>
      </c>
      <c r="H329" s="31" t="s">
        <v>1400</v>
      </c>
      <c r="I329" s="15" t="s">
        <v>1452</v>
      </c>
      <c r="J329" s="238">
        <v>1003427582</v>
      </c>
      <c r="K329" s="7">
        <v>0</v>
      </c>
      <c r="L329" s="27" t="s">
        <v>1462</v>
      </c>
      <c r="M329" s="111" t="s">
        <v>45</v>
      </c>
      <c r="N329" s="36">
        <v>46023</v>
      </c>
      <c r="O329" s="42" t="s">
        <v>501</v>
      </c>
      <c r="P329" s="38">
        <v>52227557</v>
      </c>
      <c r="Q329" s="14" t="s">
        <v>502</v>
      </c>
      <c r="R329" s="52" t="s">
        <v>48</v>
      </c>
      <c r="S329" s="302">
        <v>120</v>
      </c>
      <c r="T329" s="36">
        <v>46023</v>
      </c>
      <c r="U329" s="17">
        <v>46142</v>
      </c>
      <c r="V329" s="18" t="s">
        <v>633</v>
      </c>
      <c r="W329" s="53" t="s">
        <v>50</v>
      </c>
      <c r="X329" s="10" t="s">
        <v>86</v>
      </c>
      <c r="Y329" s="10" t="s">
        <v>1463</v>
      </c>
      <c r="AA329" s="63">
        <v>46142</v>
      </c>
      <c r="AB329" s="64">
        <v>22880000</v>
      </c>
      <c r="AC329" s="19" t="s">
        <v>4243</v>
      </c>
      <c r="AS329" s="61">
        <f>E329+AB329+AF329+AI329</f>
        <v>45760000</v>
      </c>
      <c r="AT329" s="36">
        <v>46265</v>
      </c>
      <c r="AU329" s="111" t="s">
        <v>53</v>
      </c>
    </row>
    <row r="330" spans="1:47" ht="14.25" customHeight="1" x14ac:dyDescent="0.2">
      <c r="A330" s="23" t="s">
        <v>1464</v>
      </c>
      <c r="B330" s="111" t="s">
        <v>38</v>
      </c>
      <c r="C330" s="27" t="s">
        <v>302</v>
      </c>
      <c r="D330" s="107" t="s">
        <v>303</v>
      </c>
      <c r="E330" s="81">
        <v>22880000</v>
      </c>
      <c r="F330" s="81">
        <v>5720000</v>
      </c>
      <c r="G330" s="18" t="s">
        <v>1451</v>
      </c>
      <c r="H330" s="31" t="s">
        <v>1400</v>
      </c>
      <c r="I330" s="15" t="s">
        <v>1452</v>
      </c>
      <c r="J330" s="238">
        <v>1143154589</v>
      </c>
      <c r="K330" s="7">
        <v>7</v>
      </c>
      <c r="L330" s="27" t="s">
        <v>1465</v>
      </c>
      <c r="M330" s="111" t="s">
        <v>45</v>
      </c>
      <c r="N330" s="36">
        <v>46023</v>
      </c>
      <c r="O330" s="42" t="s">
        <v>501</v>
      </c>
      <c r="P330" s="38">
        <v>52227557</v>
      </c>
      <c r="Q330" s="14" t="s">
        <v>502</v>
      </c>
      <c r="R330" s="52" t="s">
        <v>48</v>
      </c>
      <c r="S330" s="302">
        <v>120</v>
      </c>
      <c r="T330" s="36">
        <v>46023</v>
      </c>
      <c r="U330" s="17">
        <v>46142</v>
      </c>
      <c r="V330" s="18" t="s">
        <v>633</v>
      </c>
      <c r="W330" s="53" t="s">
        <v>50</v>
      </c>
      <c r="X330" s="10" t="s">
        <v>86</v>
      </c>
      <c r="Y330" s="10" t="s">
        <v>1466</v>
      </c>
      <c r="AA330" s="63">
        <v>46142</v>
      </c>
      <c r="AB330" s="64">
        <v>22880000</v>
      </c>
      <c r="AC330" s="19" t="s">
        <v>4243</v>
      </c>
      <c r="AS330" s="61">
        <f>E330+AB330+AF330+AI330</f>
        <v>45760000</v>
      </c>
      <c r="AT330" s="36">
        <v>46265</v>
      </c>
      <c r="AU330" s="111" t="s">
        <v>53</v>
      </c>
    </row>
    <row r="331" spans="1:47" ht="14.25" customHeight="1" x14ac:dyDescent="0.2">
      <c r="A331" s="23" t="s">
        <v>1467</v>
      </c>
      <c r="B331" s="111" t="s">
        <v>38</v>
      </c>
      <c r="C331" s="27" t="s">
        <v>408</v>
      </c>
      <c r="D331" s="107" t="s">
        <v>409</v>
      </c>
      <c r="E331" s="81">
        <v>96000000</v>
      </c>
      <c r="F331" s="81">
        <v>24000000</v>
      </c>
      <c r="G331" s="18" t="s">
        <v>1468</v>
      </c>
      <c r="H331" s="31" t="s">
        <v>1400</v>
      </c>
      <c r="I331" s="27" t="s">
        <v>1469</v>
      </c>
      <c r="J331" s="238">
        <v>10281537</v>
      </c>
      <c r="K331" s="7">
        <v>4</v>
      </c>
      <c r="L331" s="27" t="s">
        <v>1470</v>
      </c>
      <c r="M331" s="111" t="s">
        <v>45</v>
      </c>
      <c r="N331" s="36">
        <v>46023</v>
      </c>
      <c r="O331" s="42" t="s">
        <v>419</v>
      </c>
      <c r="P331" s="38">
        <v>13497213</v>
      </c>
      <c r="Q331" s="62" t="s">
        <v>420</v>
      </c>
      <c r="R331" s="52" t="s">
        <v>48</v>
      </c>
      <c r="S331" s="302">
        <v>120</v>
      </c>
      <c r="T331" s="36">
        <v>46023</v>
      </c>
      <c r="U331" s="17">
        <v>46142</v>
      </c>
      <c r="V331" s="18" t="s">
        <v>1390</v>
      </c>
      <c r="W331" s="53" t="s">
        <v>50</v>
      </c>
      <c r="X331" s="10" t="s">
        <v>86</v>
      </c>
      <c r="Y331" s="10" t="s">
        <v>1471</v>
      </c>
      <c r="AA331" s="63">
        <v>46142</v>
      </c>
      <c r="AB331" s="64">
        <v>72000000</v>
      </c>
      <c r="AC331" s="19" t="s">
        <v>4263</v>
      </c>
      <c r="AE331" s="63">
        <v>46148</v>
      </c>
      <c r="AH331" s="20" t="s">
        <v>2928</v>
      </c>
      <c r="AS331" s="61">
        <f>E331+AB331+AF331+AI331</f>
        <v>168000000</v>
      </c>
      <c r="AT331" s="36">
        <v>46234</v>
      </c>
      <c r="AU331" s="111" t="s">
        <v>53</v>
      </c>
    </row>
    <row r="332" spans="1:47" ht="14.25" customHeight="1" x14ac:dyDescent="0.2">
      <c r="A332" s="23" t="s">
        <v>1472</v>
      </c>
      <c r="B332" s="111" t="s">
        <v>38</v>
      </c>
      <c r="C332" s="27" t="s">
        <v>408</v>
      </c>
      <c r="D332" s="107" t="s">
        <v>409</v>
      </c>
      <c r="E332" s="81">
        <v>40000000</v>
      </c>
      <c r="F332" s="81">
        <v>10000000</v>
      </c>
      <c r="G332" s="18" t="s">
        <v>1468</v>
      </c>
      <c r="H332" s="31" t="s">
        <v>1400</v>
      </c>
      <c r="I332" s="15" t="s">
        <v>1469</v>
      </c>
      <c r="J332" s="238">
        <v>2000003995</v>
      </c>
      <c r="K332" s="7">
        <v>9</v>
      </c>
      <c r="L332" s="27" t="s">
        <v>1473</v>
      </c>
      <c r="M332" s="111" t="s">
        <v>45</v>
      </c>
      <c r="N332" s="36">
        <v>46023</v>
      </c>
      <c r="O332" s="42" t="s">
        <v>419</v>
      </c>
      <c r="P332" s="38">
        <v>13497213</v>
      </c>
      <c r="Q332" s="62" t="s">
        <v>420</v>
      </c>
      <c r="R332" s="52" t="s">
        <v>48</v>
      </c>
      <c r="S332" s="302">
        <v>120</v>
      </c>
      <c r="T332" s="36">
        <v>46023</v>
      </c>
      <c r="U332" s="17">
        <v>46142</v>
      </c>
      <c r="V332" s="18" t="s">
        <v>1390</v>
      </c>
      <c r="W332" s="53" t="s">
        <v>50</v>
      </c>
      <c r="X332" s="10" t="s">
        <v>86</v>
      </c>
      <c r="Y332" s="10" t="s">
        <v>1474</v>
      </c>
      <c r="AA332" s="63">
        <v>46107</v>
      </c>
      <c r="AB332" s="64">
        <v>19200000</v>
      </c>
      <c r="AS332" s="61">
        <f>E332+AB332+AF332+AI332</f>
        <v>59200000</v>
      </c>
      <c r="AT332" s="36">
        <f>U332</f>
        <v>46142</v>
      </c>
      <c r="AU332" s="145" t="s">
        <v>3603</v>
      </c>
    </row>
    <row r="333" spans="1:47" ht="14.25" customHeight="1" x14ac:dyDescent="0.2">
      <c r="A333" s="23" t="s">
        <v>1475</v>
      </c>
      <c r="B333" s="111" t="s">
        <v>38</v>
      </c>
      <c r="C333" s="27" t="s">
        <v>408</v>
      </c>
      <c r="D333" s="107" t="s">
        <v>409</v>
      </c>
      <c r="E333" s="81">
        <v>136000000</v>
      </c>
      <c r="F333" s="81">
        <v>34000000</v>
      </c>
      <c r="G333" s="18" t="s">
        <v>1468</v>
      </c>
      <c r="H333" s="31" t="s">
        <v>1400</v>
      </c>
      <c r="I333" s="15" t="s">
        <v>1469</v>
      </c>
      <c r="J333" s="238">
        <v>51881004</v>
      </c>
      <c r="K333" s="7">
        <v>4</v>
      </c>
      <c r="L333" s="31" t="s">
        <v>1476</v>
      </c>
      <c r="M333" s="111" t="s">
        <v>45</v>
      </c>
      <c r="N333" s="36">
        <v>46023</v>
      </c>
      <c r="O333" s="42" t="s">
        <v>419</v>
      </c>
      <c r="P333" s="38">
        <v>13497213</v>
      </c>
      <c r="Q333" s="62" t="s">
        <v>420</v>
      </c>
      <c r="R333" s="52" t="s">
        <v>48</v>
      </c>
      <c r="S333" s="302">
        <v>120</v>
      </c>
      <c r="T333" s="36">
        <v>46023</v>
      </c>
      <c r="U333" s="17">
        <v>46142</v>
      </c>
      <c r="V333" s="18" t="s">
        <v>1390</v>
      </c>
      <c r="W333" s="53" t="s">
        <v>50</v>
      </c>
      <c r="X333" s="10" t="s">
        <v>86</v>
      </c>
      <c r="Y333" s="10" t="s">
        <v>1477</v>
      </c>
      <c r="AA333" s="63">
        <v>46142</v>
      </c>
      <c r="AB333" s="64">
        <v>102000000</v>
      </c>
      <c r="AC333" s="19" t="s">
        <v>4263</v>
      </c>
      <c r="AE333" s="63">
        <v>46148</v>
      </c>
      <c r="AH333" s="20" t="s">
        <v>2928</v>
      </c>
      <c r="AI333" s="63">
        <v>46205</v>
      </c>
      <c r="AJ333" s="64">
        <v>12040000</v>
      </c>
      <c r="AS333" s="61">
        <f>E333+AB333+AF333+AI333</f>
        <v>238046205</v>
      </c>
      <c r="AT333" s="36">
        <v>46234</v>
      </c>
      <c r="AU333" s="111" t="s">
        <v>53</v>
      </c>
    </row>
    <row r="334" spans="1:47" ht="14.25" customHeight="1" x14ac:dyDescent="0.2">
      <c r="A334" s="23" t="s">
        <v>1478</v>
      </c>
      <c r="B334" s="111" t="s">
        <v>38</v>
      </c>
      <c r="C334" s="27" t="s">
        <v>408</v>
      </c>
      <c r="D334" s="107" t="s">
        <v>409</v>
      </c>
      <c r="E334" s="81">
        <v>100000000</v>
      </c>
      <c r="F334" s="81">
        <v>25000000</v>
      </c>
      <c r="G334" s="18" t="s">
        <v>1468</v>
      </c>
      <c r="H334" s="31" t="s">
        <v>1400</v>
      </c>
      <c r="I334" s="15" t="s">
        <v>1469</v>
      </c>
      <c r="J334" s="238">
        <v>1085249643</v>
      </c>
      <c r="K334" s="7">
        <v>6</v>
      </c>
      <c r="L334" s="27" t="s">
        <v>1479</v>
      </c>
      <c r="M334" s="111" t="s">
        <v>45</v>
      </c>
      <c r="N334" s="36">
        <v>46023</v>
      </c>
      <c r="O334" s="42" t="s">
        <v>419</v>
      </c>
      <c r="P334" s="38">
        <v>13497213</v>
      </c>
      <c r="Q334" s="62" t="s">
        <v>420</v>
      </c>
      <c r="R334" s="52" t="s">
        <v>48</v>
      </c>
      <c r="S334" s="302">
        <v>120</v>
      </c>
      <c r="T334" s="36">
        <v>46023</v>
      </c>
      <c r="U334" s="17">
        <v>46142</v>
      </c>
      <c r="V334" s="18" t="s">
        <v>1390</v>
      </c>
      <c r="W334" s="53" t="s">
        <v>50</v>
      </c>
      <c r="X334" s="10" t="s">
        <v>86</v>
      </c>
      <c r="Y334" s="10" t="s">
        <v>1480</v>
      </c>
      <c r="AA334" s="63">
        <v>46107</v>
      </c>
      <c r="AB334" s="64">
        <v>15200000</v>
      </c>
      <c r="AS334" s="61">
        <f>E334+AB334+AF334+AI334</f>
        <v>115200000</v>
      </c>
      <c r="AT334" s="36">
        <f>U334</f>
        <v>46142</v>
      </c>
      <c r="AU334" s="145" t="s">
        <v>3603</v>
      </c>
    </row>
    <row r="335" spans="1:47" ht="14.25" customHeight="1" x14ac:dyDescent="0.2">
      <c r="A335" s="23" t="s">
        <v>1481</v>
      </c>
      <c r="B335" s="111" t="s">
        <v>38</v>
      </c>
      <c r="C335" s="27" t="s">
        <v>408</v>
      </c>
      <c r="D335" s="107" t="s">
        <v>409</v>
      </c>
      <c r="E335" s="81">
        <v>200000000</v>
      </c>
      <c r="F335" s="81">
        <v>50000000</v>
      </c>
      <c r="G335" s="18" t="s">
        <v>1468</v>
      </c>
      <c r="H335" s="31" t="s">
        <v>1400</v>
      </c>
      <c r="I335" s="15" t="s">
        <v>1482</v>
      </c>
      <c r="J335" s="238">
        <v>75069061</v>
      </c>
      <c r="K335" s="7">
        <v>1</v>
      </c>
      <c r="L335" s="27" t="s">
        <v>1483</v>
      </c>
      <c r="M335" s="111" t="s">
        <v>45</v>
      </c>
      <c r="N335" s="36">
        <v>46023</v>
      </c>
      <c r="O335" s="42" t="s">
        <v>419</v>
      </c>
      <c r="P335" s="38">
        <v>13497213</v>
      </c>
      <c r="Q335" s="62" t="s">
        <v>420</v>
      </c>
      <c r="R335" s="52" t="s">
        <v>48</v>
      </c>
      <c r="S335" s="302">
        <v>120</v>
      </c>
      <c r="T335" s="36">
        <v>46023</v>
      </c>
      <c r="U335" s="17">
        <v>46142</v>
      </c>
      <c r="V335" s="18" t="s">
        <v>1390</v>
      </c>
      <c r="W335" s="53" t="s">
        <v>50</v>
      </c>
      <c r="X335" s="10" t="s">
        <v>86</v>
      </c>
      <c r="Y335" s="10" t="s">
        <v>1484</v>
      </c>
      <c r="AA335" s="63">
        <v>46142</v>
      </c>
      <c r="AB335" s="64">
        <v>150000000</v>
      </c>
      <c r="AC335" s="19" t="s">
        <v>4263</v>
      </c>
      <c r="AE335" s="63">
        <v>46148</v>
      </c>
      <c r="AH335" s="20" t="s">
        <v>2928</v>
      </c>
      <c r="AS335" s="61">
        <f>E335+AB335+AF335+AI335</f>
        <v>350000000</v>
      </c>
      <c r="AT335" s="36">
        <v>46234</v>
      </c>
      <c r="AU335" s="111" t="s">
        <v>53</v>
      </c>
    </row>
    <row r="336" spans="1:47" ht="14.25" customHeight="1" x14ac:dyDescent="0.2">
      <c r="A336" s="23" t="s">
        <v>1485</v>
      </c>
      <c r="B336" s="111" t="s">
        <v>150</v>
      </c>
      <c r="C336" s="27" t="s">
        <v>1486</v>
      </c>
      <c r="D336" s="107" t="s">
        <v>1487</v>
      </c>
      <c r="E336" s="81">
        <v>222965929</v>
      </c>
      <c r="F336" s="81">
        <v>18580494</v>
      </c>
      <c r="G336" s="18" t="s">
        <v>1488</v>
      </c>
      <c r="H336" s="31" t="s">
        <v>215</v>
      </c>
      <c r="I336" s="27" t="s">
        <v>1489</v>
      </c>
      <c r="J336" s="262" t="s">
        <v>1490</v>
      </c>
      <c r="K336" s="7">
        <v>7</v>
      </c>
      <c r="L336" s="43" t="s">
        <v>1491</v>
      </c>
      <c r="M336" s="41" t="s">
        <v>104</v>
      </c>
      <c r="N336" s="17">
        <v>46023</v>
      </c>
      <c r="O336" s="42" t="s">
        <v>218</v>
      </c>
      <c r="P336" s="39">
        <v>30329061</v>
      </c>
      <c r="Q336" s="62" t="s">
        <v>219</v>
      </c>
      <c r="R336" s="52" t="s">
        <v>48</v>
      </c>
      <c r="S336" s="302">
        <v>365</v>
      </c>
      <c r="T336" s="36">
        <v>46023</v>
      </c>
      <c r="U336" s="17">
        <v>46387</v>
      </c>
      <c r="V336" s="18" t="s">
        <v>1492</v>
      </c>
      <c r="W336" s="53" t="s">
        <v>50</v>
      </c>
      <c r="X336" s="10" t="s">
        <v>246</v>
      </c>
      <c r="Y336" s="9" t="s">
        <v>1493</v>
      </c>
      <c r="AS336" s="61">
        <f>E336+AB336+AF336+AI336</f>
        <v>222965929</v>
      </c>
      <c r="AT336" s="36">
        <f>U336</f>
        <v>46387</v>
      </c>
      <c r="AU336" s="111" t="s">
        <v>53</v>
      </c>
    </row>
    <row r="337" spans="1:48" ht="14.25" customHeight="1" x14ac:dyDescent="0.2">
      <c r="A337" s="23" t="s">
        <v>1494</v>
      </c>
      <c r="B337" s="111" t="s">
        <v>38</v>
      </c>
      <c r="C337" s="27" t="s">
        <v>408</v>
      </c>
      <c r="D337" s="107" t="s">
        <v>409</v>
      </c>
      <c r="E337" s="81">
        <v>55400000</v>
      </c>
      <c r="F337" s="81">
        <v>13850000</v>
      </c>
      <c r="G337" s="18" t="s">
        <v>1296</v>
      </c>
      <c r="H337" s="31" t="s">
        <v>1400</v>
      </c>
      <c r="I337" s="27" t="s">
        <v>1495</v>
      </c>
      <c r="J337" s="238">
        <v>52898144</v>
      </c>
      <c r="K337" s="7">
        <v>5</v>
      </c>
      <c r="L337" s="27" t="s">
        <v>1496</v>
      </c>
      <c r="M337" s="111" t="s">
        <v>45</v>
      </c>
      <c r="N337" s="36">
        <v>46023</v>
      </c>
      <c r="O337" s="42" t="s">
        <v>419</v>
      </c>
      <c r="P337" s="38">
        <v>13497213</v>
      </c>
      <c r="Q337" s="62" t="s">
        <v>420</v>
      </c>
      <c r="R337" s="52" t="s">
        <v>48</v>
      </c>
      <c r="S337" s="302">
        <v>120</v>
      </c>
      <c r="T337" s="36">
        <v>46023</v>
      </c>
      <c r="U337" s="17">
        <v>46142</v>
      </c>
      <c r="V337" s="18" t="s">
        <v>1390</v>
      </c>
      <c r="W337" s="53" t="s">
        <v>50</v>
      </c>
      <c r="X337" s="10" t="s">
        <v>86</v>
      </c>
      <c r="Y337" s="10" t="s">
        <v>1497</v>
      </c>
      <c r="AA337" s="63">
        <v>46142</v>
      </c>
      <c r="AB337" s="64">
        <v>41580000</v>
      </c>
      <c r="AC337" s="19" t="s">
        <v>5085</v>
      </c>
      <c r="AS337" s="61">
        <f>E337+AB337+AF337+AI337</f>
        <v>96980000</v>
      </c>
      <c r="AT337" s="36">
        <v>46172</v>
      </c>
      <c r="AU337" s="324" t="s">
        <v>3603</v>
      </c>
    </row>
    <row r="338" spans="1:48" ht="14.25" customHeight="1" x14ac:dyDescent="0.2">
      <c r="A338" s="23" t="s">
        <v>1498</v>
      </c>
      <c r="B338" s="111" t="s">
        <v>38</v>
      </c>
      <c r="C338" s="27" t="s">
        <v>408</v>
      </c>
      <c r="D338" s="107" t="s">
        <v>409</v>
      </c>
      <c r="E338" s="81">
        <v>120000000</v>
      </c>
      <c r="F338" s="81">
        <v>30000000</v>
      </c>
      <c r="G338" s="18" t="s">
        <v>1499</v>
      </c>
      <c r="H338" s="31" t="s">
        <v>1400</v>
      </c>
      <c r="I338" s="27" t="s">
        <v>1500</v>
      </c>
      <c r="J338" s="238">
        <v>19324631</v>
      </c>
      <c r="K338" s="7">
        <v>8</v>
      </c>
      <c r="L338" s="27" t="s">
        <v>1501</v>
      </c>
      <c r="M338" s="111" t="s">
        <v>45</v>
      </c>
      <c r="N338" s="36">
        <v>46023</v>
      </c>
      <c r="O338" s="42" t="s">
        <v>419</v>
      </c>
      <c r="P338" s="38">
        <v>13497213</v>
      </c>
      <c r="Q338" s="62" t="s">
        <v>420</v>
      </c>
      <c r="R338" s="52" t="s">
        <v>48</v>
      </c>
      <c r="S338" s="302">
        <v>120</v>
      </c>
      <c r="T338" s="36">
        <v>46023</v>
      </c>
      <c r="U338" s="17">
        <v>46142</v>
      </c>
      <c r="V338" s="18" t="s">
        <v>1390</v>
      </c>
      <c r="W338" s="53" t="s">
        <v>50</v>
      </c>
      <c r="X338" s="10" t="s">
        <v>86</v>
      </c>
      <c r="Y338" s="10" t="s">
        <v>1502</v>
      </c>
      <c r="AA338" s="63">
        <v>46107</v>
      </c>
      <c r="AB338" s="64">
        <v>40000000</v>
      </c>
      <c r="AS338" s="61">
        <f>E338+AB338+AF338+AI338</f>
        <v>160000000</v>
      </c>
      <c r="AT338" s="36">
        <f>U338</f>
        <v>46142</v>
      </c>
      <c r="AU338" s="145" t="s">
        <v>3603</v>
      </c>
    </row>
    <row r="339" spans="1:48" ht="14.25" customHeight="1" x14ac:dyDescent="0.2">
      <c r="A339" s="23" t="s">
        <v>1503</v>
      </c>
      <c r="B339" s="111" t="s">
        <v>38</v>
      </c>
      <c r="C339" s="27" t="s">
        <v>408</v>
      </c>
      <c r="D339" s="107" t="s">
        <v>409</v>
      </c>
      <c r="E339" s="81">
        <v>180000000</v>
      </c>
      <c r="F339" s="81">
        <v>45000000</v>
      </c>
      <c r="G339" s="18" t="s">
        <v>1499</v>
      </c>
      <c r="H339" s="31" t="s">
        <v>1400</v>
      </c>
      <c r="I339" s="27" t="s">
        <v>1500</v>
      </c>
      <c r="J339" s="238">
        <v>12266989</v>
      </c>
      <c r="K339" s="7">
        <v>4</v>
      </c>
      <c r="L339" s="27" t="s">
        <v>1504</v>
      </c>
      <c r="M339" s="111" t="s">
        <v>45</v>
      </c>
      <c r="N339" s="36">
        <v>46023</v>
      </c>
      <c r="O339" s="42" t="s">
        <v>419</v>
      </c>
      <c r="P339" s="38">
        <v>13497213</v>
      </c>
      <c r="Q339" s="62" t="s">
        <v>420</v>
      </c>
      <c r="R339" s="52" t="s">
        <v>48</v>
      </c>
      <c r="S339" s="302">
        <v>120</v>
      </c>
      <c r="T339" s="36">
        <v>46023</v>
      </c>
      <c r="U339" s="17">
        <v>46142</v>
      </c>
      <c r="V339" s="18" t="s">
        <v>1390</v>
      </c>
      <c r="W339" s="53" t="s">
        <v>50</v>
      </c>
      <c r="X339" s="10" t="s">
        <v>86</v>
      </c>
      <c r="Y339" s="9" t="s">
        <v>1505</v>
      </c>
      <c r="AA339" s="63">
        <v>46142</v>
      </c>
      <c r="AB339" s="64">
        <v>135000000</v>
      </c>
      <c r="AC339" s="19" t="s">
        <v>4263</v>
      </c>
      <c r="AS339" s="61">
        <f>E339+AB339+AF339+AI339</f>
        <v>315000000</v>
      </c>
      <c r="AT339" s="36">
        <v>46234</v>
      </c>
      <c r="AU339" s="111" t="s">
        <v>53</v>
      </c>
    </row>
    <row r="340" spans="1:48" ht="14.25" customHeight="1" x14ac:dyDescent="0.2">
      <c r="A340" s="23" t="s">
        <v>1506</v>
      </c>
      <c r="B340" s="111" t="s">
        <v>38</v>
      </c>
      <c r="C340" s="27" t="s">
        <v>408</v>
      </c>
      <c r="D340" s="107" t="s">
        <v>409</v>
      </c>
      <c r="E340" s="81">
        <v>100000000</v>
      </c>
      <c r="F340" s="81">
        <v>25000000</v>
      </c>
      <c r="G340" s="18" t="s">
        <v>1499</v>
      </c>
      <c r="H340" s="31" t="s">
        <v>1400</v>
      </c>
      <c r="I340" s="27" t="s">
        <v>1500</v>
      </c>
      <c r="J340" s="259">
        <v>80004040</v>
      </c>
      <c r="K340" s="7">
        <v>4</v>
      </c>
      <c r="L340" s="27" t="s">
        <v>1507</v>
      </c>
      <c r="M340" s="111" t="s">
        <v>45</v>
      </c>
      <c r="N340" s="36">
        <v>46023</v>
      </c>
      <c r="O340" s="42" t="s">
        <v>419</v>
      </c>
      <c r="P340" s="38">
        <v>13497213</v>
      </c>
      <c r="Q340" s="62" t="s">
        <v>420</v>
      </c>
      <c r="R340" s="52" t="s">
        <v>48</v>
      </c>
      <c r="S340" s="302">
        <v>120</v>
      </c>
      <c r="T340" s="36">
        <v>46023</v>
      </c>
      <c r="U340" s="17">
        <v>46142</v>
      </c>
      <c r="V340" s="18" t="s">
        <v>1390</v>
      </c>
      <c r="W340" s="53" t="s">
        <v>50</v>
      </c>
      <c r="X340" s="10" t="s">
        <v>86</v>
      </c>
      <c r="Y340" s="9" t="s">
        <v>1508</v>
      </c>
      <c r="AA340" s="63">
        <v>46142</v>
      </c>
      <c r="AB340" s="64">
        <v>75000000</v>
      </c>
      <c r="AC340" s="19" t="s">
        <v>4263</v>
      </c>
      <c r="AS340" s="61">
        <f>E340+AB340+AF340+AI340</f>
        <v>175000000</v>
      </c>
      <c r="AT340" s="36">
        <v>46234</v>
      </c>
      <c r="AU340" s="111" t="s">
        <v>53</v>
      </c>
    </row>
    <row r="341" spans="1:48" ht="13.5" customHeight="1" x14ac:dyDescent="0.2">
      <c r="A341" s="23" t="s">
        <v>1509</v>
      </c>
      <c r="B341" s="111" t="s">
        <v>38</v>
      </c>
      <c r="C341" s="27" t="s">
        <v>408</v>
      </c>
      <c r="D341" s="107" t="s">
        <v>409</v>
      </c>
      <c r="E341" s="81">
        <v>140000000</v>
      </c>
      <c r="F341" s="81">
        <v>35000000</v>
      </c>
      <c r="G341" s="18" t="s">
        <v>1499</v>
      </c>
      <c r="H341" s="31" t="s">
        <v>1400</v>
      </c>
      <c r="I341" s="27" t="s">
        <v>1500</v>
      </c>
      <c r="J341" s="238">
        <v>73164897</v>
      </c>
      <c r="K341" s="7">
        <v>9</v>
      </c>
      <c r="L341" s="27" t="s">
        <v>1510</v>
      </c>
      <c r="M341" s="111" t="s">
        <v>45</v>
      </c>
      <c r="N341" s="36">
        <v>46023</v>
      </c>
      <c r="O341" s="42" t="s">
        <v>419</v>
      </c>
      <c r="P341" s="38">
        <v>13497213</v>
      </c>
      <c r="Q341" s="62" t="s">
        <v>420</v>
      </c>
      <c r="R341" s="52" t="s">
        <v>48</v>
      </c>
      <c r="S341" s="302">
        <v>120</v>
      </c>
      <c r="T341" s="36">
        <v>46023</v>
      </c>
      <c r="U341" s="17">
        <v>46142</v>
      </c>
      <c r="V341" s="18" t="s">
        <v>1390</v>
      </c>
      <c r="W341" s="53" t="s">
        <v>50</v>
      </c>
      <c r="X341" s="10" t="s">
        <v>86</v>
      </c>
      <c r="Y341" s="9" t="s">
        <v>1511</v>
      </c>
      <c r="AA341" s="63">
        <v>46142</v>
      </c>
      <c r="AB341" s="64">
        <v>105000000</v>
      </c>
      <c r="AC341" s="19" t="s">
        <v>4263</v>
      </c>
      <c r="AS341" s="61">
        <f>E341+AB341+AF341+AI341</f>
        <v>245000000</v>
      </c>
      <c r="AT341" s="36">
        <v>46234</v>
      </c>
      <c r="AU341" s="111" t="s">
        <v>53</v>
      </c>
    </row>
    <row r="342" spans="1:48" ht="14.25" customHeight="1" x14ac:dyDescent="0.2">
      <c r="A342" s="23" t="s">
        <v>1512</v>
      </c>
      <c r="B342" s="111" t="s">
        <v>38</v>
      </c>
      <c r="C342" s="27" t="s">
        <v>408</v>
      </c>
      <c r="D342" s="107" t="s">
        <v>409</v>
      </c>
      <c r="E342" s="81">
        <v>80000000</v>
      </c>
      <c r="F342" s="81">
        <v>20000000</v>
      </c>
      <c r="G342" s="18" t="s">
        <v>1499</v>
      </c>
      <c r="H342" s="31" t="s">
        <v>1400</v>
      </c>
      <c r="I342" s="15" t="s">
        <v>1500</v>
      </c>
      <c r="J342" s="200">
        <v>52117231</v>
      </c>
      <c r="K342" s="7">
        <v>8</v>
      </c>
      <c r="L342" s="27" t="s">
        <v>1513</v>
      </c>
      <c r="M342" s="111" t="s">
        <v>45</v>
      </c>
      <c r="N342" s="36">
        <v>46023</v>
      </c>
      <c r="O342" s="42" t="s">
        <v>419</v>
      </c>
      <c r="P342" s="38">
        <v>13497213</v>
      </c>
      <c r="Q342" s="62" t="s">
        <v>420</v>
      </c>
      <c r="R342" s="52" t="s">
        <v>48</v>
      </c>
      <c r="S342" s="302">
        <v>120</v>
      </c>
      <c r="T342" s="36">
        <v>46023</v>
      </c>
      <c r="U342" s="17">
        <v>46142</v>
      </c>
      <c r="V342" s="18" t="s">
        <v>1390</v>
      </c>
      <c r="W342" s="53" t="s">
        <v>50</v>
      </c>
      <c r="X342" s="10" t="s">
        <v>86</v>
      </c>
      <c r="Y342" s="9" t="s">
        <v>1514</v>
      </c>
      <c r="AA342" s="63">
        <v>46107</v>
      </c>
      <c r="AB342" s="64">
        <v>30000000</v>
      </c>
      <c r="AS342" s="61">
        <f>E342+AB342+AF342+AI342</f>
        <v>110000000</v>
      </c>
      <c r="AT342" s="36">
        <f>U342</f>
        <v>46142</v>
      </c>
      <c r="AU342" s="145" t="s">
        <v>3603</v>
      </c>
    </row>
    <row r="343" spans="1:48" ht="14.25" customHeight="1" x14ac:dyDescent="0.2">
      <c r="A343" s="23" t="s">
        <v>1515</v>
      </c>
      <c r="B343" s="111" t="s">
        <v>38</v>
      </c>
      <c r="C343" s="27" t="s">
        <v>388</v>
      </c>
      <c r="D343" s="107" t="s">
        <v>389</v>
      </c>
      <c r="E343" s="81">
        <v>33792000</v>
      </c>
      <c r="F343" s="81">
        <v>8448000</v>
      </c>
      <c r="G343" s="18" t="s">
        <v>390</v>
      </c>
      <c r="H343" s="31" t="s">
        <v>1400</v>
      </c>
      <c r="I343" s="27" t="s">
        <v>391</v>
      </c>
      <c r="J343" s="200">
        <v>1020826850</v>
      </c>
      <c r="K343" s="7">
        <v>3</v>
      </c>
      <c r="L343" s="27" t="s">
        <v>1516</v>
      </c>
      <c r="M343" s="111" t="s">
        <v>45</v>
      </c>
      <c r="N343" s="36">
        <v>46023</v>
      </c>
      <c r="O343" s="37" t="s">
        <v>716</v>
      </c>
      <c r="P343" s="38">
        <v>40774221</v>
      </c>
      <c r="Q343" s="19" t="s">
        <v>717</v>
      </c>
      <c r="R343" s="52" t="s">
        <v>48</v>
      </c>
      <c r="S343" s="302">
        <v>120</v>
      </c>
      <c r="T343" s="36">
        <v>46023</v>
      </c>
      <c r="U343" s="17">
        <v>46142</v>
      </c>
      <c r="V343" s="25" t="s">
        <v>235</v>
      </c>
      <c r="W343" s="53" t="s">
        <v>50</v>
      </c>
      <c r="X343" s="10" t="s">
        <v>86</v>
      </c>
      <c r="Y343" s="9" t="s">
        <v>1517</v>
      </c>
      <c r="AA343" s="63">
        <v>46142</v>
      </c>
      <c r="AB343" s="64">
        <v>33792000</v>
      </c>
      <c r="AC343" s="19" t="s">
        <v>4243</v>
      </c>
      <c r="AS343" s="61">
        <f>E343+AB343+AF343+AI343</f>
        <v>67584000</v>
      </c>
      <c r="AT343" s="36">
        <v>46265</v>
      </c>
      <c r="AU343" s="111" t="s">
        <v>53</v>
      </c>
    </row>
    <row r="344" spans="1:48" ht="14.25" customHeight="1" x14ac:dyDescent="0.2">
      <c r="A344" s="23" t="s">
        <v>1518</v>
      </c>
      <c r="B344" s="111" t="s">
        <v>38</v>
      </c>
      <c r="C344" s="27" t="s">
        <v>388</v>
      </c>
      <c r="D344" s="107" t="s">
        <v>389</v>
      </c>
      <c r="E344" s="81">
        <v>101376000</v>
      </c>
      <c r="F344" s="81">
        <v>8448000</v>
      </c>
      <c r="G344" s="18" t="s">
        <v>390</v>
      </c>
      <c r="H344" s="31" t="s">
        <v>1400</v>
      </c>
      <c r="I344" s="27" t="s">
        <v>391</v>
      </c>
      <c r="J344" s="200">
        <v>11275295</v>
      </c>
      <c r="K344" s="7">
        <v>6</v>
      </c>
      <c r="L344" s="27" t="s">
        <v>1519</v>
      </c>
      <c r="M344" s="111" t="s">
        <v>45</v>
      </c>
      <c r="N344" s="36">
        <v>46023</v>
      </c>
      <c r="O344" s="37" t="s">
        <v>716</v>
      </c>
      <c r="P344" s="38">
        <v>40774221</v>
      </c>
      <c r="Q344" s="19" t="s">
        <v>717</v>
      </c>
      <c r="R344" s="52" t="s">
        <v>48</v>
      </c>
      <c r="S344" s="302">
        <v>365</v>
      </c>
      <c r="T344" s="36">
        <v>46023</v>
      </c>
      <c r="U344" s="17">
        <v>46387</v>
      </c>
      <c r="V344" s="25" t="s">
        <v>235</v>
      </c>
      <c r="W344" s="53" t="s">
        <v>50</v>
      </c>
      <c r="X344" s="10" t="s">
        <v>86</v>
      </c>
      <c r="Y344" s="10" t="s">
        <v>1520</v>
      </c>
      <c r="AS344" s="61">
        <f>E344+AB344+AF344+AI344</f>
        <v>101376000</v>
      </c>
      <c r="AT344" s="36">
        <v>46210</v>
      </c>
      <c r="AU344" s="299" t="s">
        <v>1573</v>
      </c>
    </row>
    <row r="345" spans="1:48" ht="14.25" customHeight="1" x14ac:dyDescent="0.2">
      <c r="A345" s="23" t="s">
        <v>1521</v>
      </c>
      <c r="B345" s="111" t="s">
        <v>38</v>
      </c>
      <c r="C345" s="27" t="s">
        <v>388</v>
      </c>
      <c r="D345" s="107" t="s">
        <v>389</v>
      </c>
      <c r="E345" s="81">
        <v>39424000</v>
      </c>
      <c r="F345" s="81">
        <v>9856000</v>
      </c>
      <c r="G345" s="18" t="s">
        <v>390</v>
      </c>
      <c r="H345" s="31" t="s">
        <v>1522</v>
      </c>
      <c r="I345" s="27" t="s">
        <v>391</v>
      </c>
      <c r="J345" s="200">
        <v>1079180735</v>
      </c>
      <c r="K345" s="7">
        <v>4</v>
      </c>
      <c r="L345" s="27" t="s">
        <v>1523</v>
      </c>
      <c r="M345" s="111" t="s">
        <v>45</v>
      </c>
      <c r="N345" s="36">
        <v>46023</v>
      </c>
      <c r="O345" s="16" t="s">
        <v>1524</v>
      </c>
      <c r="P345" s="38">
        <v>72161927</v>
      </c>
      <c r="Q345" s="15" t="s">
        <v>1525</v>
      </c>
      <c r="R345" s="52" t="s">
        <v>48</v>
      </c>
      <c r="S345" s="302">
        <v>120</v>
      </c>
      <c r="T345" s="36">
        <v>46023</v>
      </c>
      <c r="U345" s="17">
        <v>46142</v>
      </c>
      <c r="V345" s="25" t="s">
        <v>235</v>
      </c>
      <c r="W345" s="53" t="s">
        <v>50</v>
      </c>
      <c r="X345" s="10" t="s">
        <v>86</v>
      </c>
      <c r="Y345" s="10" t="s">
        <v>1526</v>
      </c>
      <c r="AA345" s="63">
        <v>46142</v>
      </c>
      <c r="AB345" s="64">
        <v>39424000</v>
      </c>
      <c r="AC345" s="19" t="s">
        <v>4243</v>
      </c>
      <c r="AS345" s="61">
        <f>E345+AB345+AF345+AI345</f>
        <v>78848000</v>
      </c>
      <c r="AT345" s="36">
        <v>46265</v>
      </c>
      <c r="AU345" s="111" t="s">
        <v>53</v>
      </c>
    </row>
    <row r="346" spans="1:48" ht="14.25" customHeight="1" x14ac:dyDescent="0.15">
      <c r="A346" s="23" t="s">
        <v>1527</v>
      </c>
      <c r="B346" s="111" t="s">
        <v>38</v>
      </c>
      <c r="C346" s="27" t="s">
        <v>388</v>
      </c>
      <c r="D346" s="107" t="s">
        <v>389</v>
      </c>
      <c r="E346" s="81">
        <v>39424000</v>
      </c>
      <c r="F346" s="81">
        <v>9856000</v>
      </c>
      <c r="G346" s="18" t="s">
        <v>390</v>
      </c>
      <c r="H346" s="31" t="s">
        <v>1522</v>
      </c>
      <c r="I346" s="15" t="s">
        <v>391</v>
      </c>
      <c r="J346" s="200">
        <v>1098794053</v>
      </c>
      <c r="K346" s="7">
        <v>4</v>
      </c>
      <c r="L346" s="31" t="s">
        <v>1528</v>
      </c>
      <c r="M346" s="111" t="s">
        <v>45</v>
      </c>
      <c r="N346" s="36">
        <v>46023</v>
      </c>
      <c r="O346" s="16" t="s">
        <v>1524</v>
      </c>
      <c r="P346" s="38">
        <v>72161927</v>
      </c>
      <c r="Q346" s="15" t="s">
        <v>1525</v>
      </c>
      <c r="R346" s="52" t="s">
        <v>48</v>
      </c>
      <c r="S346" s="302">
        <v>120</v>
      </c>
      <c r="T346" s="36">
        <v>46023</v>
      </c>
      <c r="U346" s="17">
        <v>46142</v>
      </c>
      <c r="V346" s="25" t="s">
        <v>235</v>
      </c>
      <c r="W346" s="53" t="s">
        <v>50</v>
      </c>
      <c r="X346" s="10" t="s">
        <v>86</v>
      </c>
      <c r="Y346" s="10" t="s">
        <v>1529</v>
      </c>
      <c r="AA346" s="63">
        <v>46092</v>
      </c>
      <c r="AD346" s="72" t="s">
        <v>3737</v>
      </c>
      <c r="AE346" s="63">
        <v>46142</v>
      </c>
      <c r="AF346" s="64">
        <v>39424000</v>
      </c>
      <c r="AG346" s="19" t="s">
        <v>4243</v>
      </c>
      <c r="AH346" s="107"/>
      <c r="AI346" s="63">
        <v>46178</v>
      </c>
      <c r="AK346" s="20"/>
      <c r="AL346" s="20" t="s">
        <v>1018</v>
      </c>
      <c r="AM346" s="63">
        <v>46232</v>
      </c>
      <c r="AN346" s="107" t="s">
        <v>5102</v>
      </c>
      <c r="AS346" s="61">
        <f>E346+AB346+AF346+AI346</f>
        <v>78894178</v>
      </c>
      <c r="AT346" s="36">
        <v>46265</v>
      </c>
      <c r="AU346" s="111" t="s">
        <v>53</v>
      </c>
      <c r="AV346" s="61" t="e">
        <f>I346+AF346+AJ346+AM346</f>
        <v>#VALUE!</v>
      </c>
    </row>
    <row r="347" spans="1:48" ht="14.25" customHeight="1" x14ac:dyDescent="0.2">
      <c r="A347" s="23" t="s">
        <v>1530</v>
      </c>
      <c r="B347" s="111" t="s">
        <v>38</v>
      </c>
      <c r="C347" s="27" t="s">
        <v>1531</v>
      </c>
      <c r="D347" s="107" t="s">
        <v>1532</v>
      </c>
      <c r="E347" s="81">
        <v>12880000</v>
      </c>
      <c r="F347" s="81">
        <v>3220000</v>
      </c>
      <c r="G347" s="18" t="s">
        <v>1533</v>
      </c>
      <c r="H347" s="31" t="s">
        <v>1522</v>
      </c>
      <c r="I347" s="27" t="s">
        <v>1534</v>
      </c>
      <c r="J347" s="238">
        <v>1117554805</v>
      </c>
      <c r="K347" s="7">
        <v>5</v>
      </c>
      <c r="L347" s="27" t="s">
        <v>1535</v>
      </c>
      <c r="M347" s="111" t="s">
        <v>45</v>
      </c>
      <c r="N347" s="36">
        <v>46023</v>
      </c>
      <c r="O347" s="16" t="s">
        <v>1524</v>
      </c>
      <c r="P347" s="38">
        <v>72161927</v>
      </c>
      <c r="Q347" s="15" t="s">
        <v>1525</v>
      </c>
      <c r="R347" s="52" t="s">
        <v>48</v>
      </c>
      <c r="S347" s="302">
        <v>120</v>
      </c>
      <c r="T347" s="36">
        <v>46023</v>
      </c>
      <c r="U347" s="17">
        <v>46142</v>
      </c>
      <c r="V347" s="18" t="s">
        <v>1536</v>
      </c>
      <c r="W347" s="53" t="s">
        <v>50</v>
      </c>
      <c r="X347" s="10" t="s">
        <v>86</v>
      </c>
      <c r="Y347" s="10" t="s">
        <v>1537</v>
      </c>
      <c r="AS347" s="61">
        <f>E347+AB347+AF347+AI347</f>
        <v>12880000</v>
      </c>
      <c r="AT347" s="36">
        <v>46054</v>
      </c>
      <c r="AU347" s="145" t="s">
        <v>1573</v>
      </c>
    </row>
    <row r="348" spans="1:48" ht="14.25" customHeight="1" x14ac:dyDescent="0.2">
      <c r="A348" s="23" t="s">
        <v>1538</v>
      </c>
      <c r="B348" s="111" t="s">
        <v>38</v>
      </c>
      <c r="C348" s="27" t="s">
        <v>1531</v>
      </c>
      <c r="D348" s="107" t="s">
        <v>1532</v>
      </c>
      <c r="E348" s="81">
        <v>13632000</v>
      </c>
      <c r="F348" s="81">
        <v>3408000</v>
      </c>
      <c r="G348" s="111" t="s">
        <v>508</v>
      </c>
      <c r="H348" s="31" t="s">
        <v>1522</v>
      </c>
      <c r="I348" s="15" t="s">
        <v>192</v>
      </c>
      <c r="J348" s="238">
        <v>1117785113</v>
      </c>
      <c r="K348" s="7">
        <v>8</v>
      </c>
      <c r="L348" s="27" t="s">
        <v>1539</v>
      </c>
      <c r="M348" s="111" t="s">
        <v>45</v>
      </c>
      <c r="N348" s="36">
        <v>46023</v>
      </c>
      <c r="O348" s="16" t="s">
        <v>1524</v>
      </c>
      <c r="P348" s="38">
        <v>72161927</v>
      </c>
      <c r="Q348" s="15" t="s">
        <v>1525</v>
      </c>
      <c r="R348" s="52" t="s">
        <v>48</v>
      </c>
      <c r="S348" s="302">
        <v>120</v>
      </c>
      <c r="T348" s="36">
        <v>46023</v>
      </c>
      <c r="U348" s="17">
        <v>46142</v>
      </c>
      <c r="V348" s="111" t="s">
        <v>279</v>
      </c>
      <c r="W348" s="53" t="s">
        <v>50</v>
      </c>
      <c r="X348" s="10" t="s">
        <v>86</v>
      </c>
      <c r="Y348" s="10" t="s">
        <v>1540</v>
      </c>
      <c r="Z348" s="10" t="s">
        <v>5099</v>
      </c>
      <c r="AA348" s="63">
        <v>46142</v>
      </c>
      <c r="AB348" s="64">
        <v>9750000</v>
      </c>
      <c r="AC348" s="19" t="s">
        <v>4263</v>
      </c>
      <c r="AS348" s="61">
        <f>E348+AB348+AF348+AI348</f>
        <v>23382000</v>
      </c>
      <c r="AT348" s="36">
        <v>46234</v>
      </c>
      <c r="AU348" s="111" t="s">
        <v>53</v>
      </c>
    </row>
    <row r="349" spans="1:48" ht="14.25" customHeight="1" x14ac:dyDescent="0.2">
      <c r="A349" s="23" t="s">
        <v>1541</v>
      </c>
      <c r="B349" s="111" t="s">
        <v>38</v>
      </c>
      <c r="C349" s="27" t="s">
        <v>1531</v>
      </c>
      <c r="D349" s="107" t="s">
        <v>1532</v>
      </c>
      <c r="E349" s="81">
        <v>13632000</v>
      </c>
      <c r="F349" s="81">
        <v>3408000</v>
      </c>
      <c r="G349" s="111" t="s">
        <v>508</v>
      </c>
      <c r="H349" s="31" t="s">
        <v>1522</v>
      </c>
      <c r="I349" s="15" t="s">
        <v>192</v>
      </c>
      <c r="J349" s="238">
        <v>1007383772</v>
      </c>
      <c r="K349" s="7">
        <v>7</v>
      </c>
      <c r="L349" s="27" t="s">
        <v>1542</v>
      </c>
      <c r="M349" s="111" t="s">
        <v>45</v>
      </c>
      <c r="N349" s="36">
        <v>46023</v>
      </c>
      <c r="O349" s="16" t="s">
        <v>1524</v>
      </c>
      <c r="P349" s="38">
        <v>72161927</v>
      </c>
      <c r="Q349" s="15" t="s">
        <v>1525</v>
      </c>
      <c r="R349" s="52" t="s">
        <v>48</v>
      </c>
      <c r="S349" s="302">
        <v>120</v>
      </c>
      <c r="T349" s="36">
        <v>46023</v>
      </c>
      <c r="U349" s="17">
        <v>46142</v>
      </c>
      <c r="V349" s="111" t="s">
        <v>279</v>
      </c>
      <c r="W349" s="53" t="s">
        <v>50</v>
      </c>
      <c r="X349" s="10" t="s">
        <v>86</v>
      </c>
      <c r="Y349" s="10" t="s">
        <v>1543</v>
      </c>
      <c r="AA349" s="63">
        <v>46142</v>
      </c>
      <c r="AB349" s="64">
        <v>11250000</v>
      </c>
      <c r="AC349" s="19" t="s">
        <v>4263</v>
      </c>
      <c r="AS349" s="61">
        <f>E349+AB349+AF349+AI349</f>
        <v>24882000</v>
      </c>
      <c r="AT349" s="36">
        <v>46234</v>
      </c>
      <c r="AU349" s="111" t="s">
        <v>53</v>
      </c>
    </row>
    <row r="350" spans="1:48" ht="14.25" customHeight="1" x14ac:dyDescent="0.2">
      <c r="A350" s="23" t="s">
        <v>1544</v>
      </c>
      <c r="B350" s="111" t="s">
        <v>38</v>
      </c>
      <c r="C350" s="27" t="s">
        <v>263</v>
      </c>
      <c r="D350" s="107" t="s">
        <v>264</v>
      </c>
      <c r="E350" s="81">
        <v>11040000</v>
      </c>
      <c r="F350" s="81">
        <v>2760000</v>
      </c>
      <c r="G350" s="111" t="s">
        <v>508</v>
      </c>
      <c r="H350" s="31" t="s">
        <v>1400</v>
      </c>
      <c r="I350" s="15" t="s">
        <v>192</v>
      </c>
      <c r="J350" s="238">
        <v>40784748</v>
      </c>
      <c r="K350" s="7">
        <v>1</v>
      </c>
      <c r="L350" s="27" t="s">
        <v>1545</v>
      </c>
      <c r="M350" s="111" t="s">
        <v>45</v>
      </c>
      <c r="N350" s="36">
        <v>46023</v>
      </c>
      <c r="O350" s="37" t="s">
        <v>1402</v>
      </c>
      <c r="P350" s="73">
        <v>1143228110</v>
      </c>
      <c r="Q350" s="15" t="s">
        <v>1403</v>
      </c>
      <c r="R350" s="52" t="s">
        <v>48</v>
      </c>
      <c r="S350" s="302">
        <v>120</v>
      </c>
      <c r="T350" s="36">
        <v>46023</v>
      </c>
      <c r="U350" s="17">
        <v>46142</v>
      </c>
      <c r="V350" s="111" t="s">
        <v>279</v>
      </c>
      <c r="W350" s="53" t="s">
        <v>50</v>
      </c>
      <c r="X350" s="10" t="s">
        <v>86</v>
      </c>
      <c r="Y350" s="9" t="s">
        <v>1546</v>
      </c>
      <c r="AA350" s="63">
        <v>46142</v>
      </c>
      <c r="AB350" s="64">
        <v>8280000</v>
      </c>
      <c r="AC350" s="19" t="s">
        <v>4263</v>
      </c>
      <c r="AS350" s="61">
        <f>E350+AB350+AF350+AI350</f>
        <v>19320000</v>
      </c>
      <c r="AT350" s="36">
        <v>46234</v>
      </c>
      <c r="AU350" s="111" t="s">
        <v>53</v>
      </c>
    </row>
    <row r="351" spans="1:48" ht="14.25" customHeight="1" x14ac:dyDescent="0.2">
      <c r="A351" s="23" t="s">
        <v>1547</v>
      </c>
      <c r="B351" s="111" t="s">
        <v>38</v>
      </c>
      <c r="C351" s="27" t="s">
        <v>1333</v>
      </c>
      <c r="D351" s="107" t="s">
        <v>1334</v>
      </c>
      <c r="E351" s="81">
        <v>9040000</v>
      </c>
      <c r="F351" s="81">
        <v>2260000</v>
      </c>
      <c r="G351" s="18" t="s">
        <v>1548</v>
      </c>
      <c r="H351" s="31" t="s">
        <v>1549</v>
      </c>
      <c r="I351" s="27" t="s">
        <v>69</v>
      </c>
      <c r="J351" s="240">
        <v>1117553105</v>
      </c>
      <c r="K351" s="7">
        <v>3</v>
      </c>
      <c r="L351" s="27" t="s">
        <v>1550</v>
      </c>
      <c r="M351" s="111" t="s">
        <v>45</v>
      </c>
      <c r="N351" s="36">
        <v>46023</v>
      </c>
      <c r="O351" s="16" t="s">
        <v>1551</v>
      </c>
      <c r="P351" s="38">
        <v>18103731</v>
      </c>
      <c r="Q351" s="19" t="s">
        <v>1552</v>
      </c>
      <c r="R351" s="52" t="s">
        <v>48</v>
      </c>
      <c r="S351" s="302">
        <v>120</v>
      </c>
      <c r="T351" s="36">
        <v>46023</v>
      </c>
      <c r="U351" s="17">
        <v>46142</v>
      </c>
      <c r="V351" s="25" t="s">
        <v>49</v>
      </c>
      <c r="W351" s="53" t="s">
        <v>50</v>
      </c>
      <c r="X351" s="10" t="s">
        <v>51</v>
      </c>
      <c r="Y351" s="10" t="s">
        <v>1553</v>
      </c>
      <c r="AS351" s="61">
        <f>E351+AB351+AF351+AI351</f>
        <v>9040000</v>
      </c>
      <c r="AT351" s="36">
        <f>U351</f>
        <v>46142</v>
      </c>
      <c r="AU351" s="145" t="s">
        <v>3603</v>
      </c>
    </row>
    <row r="352" spans="1:48" ht="14.25" customHeight="1" x14ac:dyDescent="0.2">
      <c r="A352" s="23" t="s">
        <v>1554</v>
      </c>
      <c r="B352" s="111" t="s">
        <v>38</v>
      </c>
      <c r="C352" s="27" t="s">
        <v>1333</v>
      </c>
      <c r="D352" s="107" t="s">
        <v>1334</v>
      </c>
      <c r="E352" s="81">
        <v>9040000</v>
      </c>
      <c r="F352" s="81">
        <v>2260000</v>
      </c>
      <c r="G352" s="18" t="s">
        <v>1548</v>
      </c>
      <c r="H352" s="31" t="s">
        <v>1549</v>
      </c>
      <c r="I352" s="27" t="s">
        <v>1555</v>
      </c>
      <c r="J352" s="239">
        <v>1117519609</v>
      </c>
      <c r="K352" s="7">
        <v>1</v>
      </c>
      <c r="L352" s="27" t="s">
        <v>1556</v>
      </c>
      <c r="M352" s="111" t="s">
        <v>45</v>
      </c>
      <c r="N352" s="36">
        <v>46023</v>
      </c>
      <c r="O352" s="16" t="s">
        <v>1551</v>
      </c>
      <c r="P352" s="38">
        <v>18103731</v>
      </c>
      <c r="Q352" s="19" t="s">
        <v>1552</v>
      </c>
      <c r="R352" s="52" t="s">
        <v>48</v>
      </c>
      <c r="S352" s="302">
        <v>120</v>
      </c>
      <c r="T352" s="36">
        <v>46023</v>
      </c>
      <c r="U352" s="17">
        <v>46142</v>
      </c>
      <c r="V352" s="25" t="s">
        <v>49</v>
      </c>
      <c r="W352" s="53" t="s">
        <v>50</v>
      </c>
      <c r="X352" s="10" t="s">
        <v>51</v>
      </c>
      <c r="Y352" s="10" t="s">
        <v>1557</v>
      </c>
      <c r="AS352" s="61">
        <f>E352+AB352+AF352+AI352</f>
        <v>9040000</v>
      </c>
      <c r="AT352" s="36">
        <f>U352</f>
        <v>46142</v>
      </c>
      <c r="AU352" s="145" t="s">
        <v>3603</v>
      </c>
    </row>
    <row r="353" spans="1:47" ht="14.25" customHeight="1" x14ac:dyDescent="0.2">
      <c r="A353" s="23" t="s">
        <v>1558</v>
      </c>
      <c r="B353" s="111" t="s">
        <v>38</v>
      </c>
      <c r="C353" s="27" t="s">
        <v>1333</v>
      </c>
      <c r="D353" s="107" t="s">
        <v>1334</v>
      </c>
      <c r="E353" s="81">
        <v>9040000</v>
      </c>
      <c r="F353" s="81">
        <v>2260000</v>
      </c>
      <c r="G353" s="18" t="s">
        <v>1548</v>
      </c>
      <c r="H353" s="31" t="s">
        <v>1549</v>
      </c>
      <c r="I353" s="27" t="s">
        <v>69</v>
      </c>
      <c r="J353" s="240">
        <v>1117554132</v>
      </c>
      <c r="K353" s="7">
        <v>7</v>
      </c>
      <c r="L353" s="27" t="s">
        <v>1559</v>
      </c>
      <c r="M353" s="111" t="s">
        <v>45</v>
      </c>
      <c r="N353" s="36">
        <v>46023</v>
      </c>
      <c r="O353" s="16" t="s">
        <v>1551</v>
      </c>
      <c r="P353" s="38">
        <v>18103731</v>
      </c>
      <c r="Q353" s="19" t="s">
        <v>1552</v>
      </c>
      <c r="R353" s="52" t="s">
        <v>48</v>
      </c>
      <c r="S353" s="302">
        <v>120</v>
      </c>
      <c r="T353" s="36">
        <v>46023</v>
      </c>
      <c r="U353" s="17">
        <v>46142</v>
      </c>
      <c r="V353" s="25" t="s">
        <v>49</v>
      </c>
      <c r="W353" s="53" t="s">
        <v>50</v>
      </c>
      <c r="X353" s="10" t="s">
        <v>51</v>
      </c>
      <c r="Y353" s="10" t="s">
        <v>1560</v>
      </c>
      <c r="Z353" s="10" t="s">
        <v>3999</v>
      </c>
      <c r="AO353" s="63">
        <v>46127</v>
      </c>
      <c r="AP353" s="63"/>
      <c r="AS353" s="61">
        <f>E353+AB353+AF353+AI353</f>
        <v>9040000</v>
      </c>
      <c r="AT353" s="36">
        <f>U353</f>
        <v>46142</v>
      </c>
      <c r="AU353" s="142" t="s">
        <v>3674</v>
      </c>
    </row>
    <row r="354" spans="1:47" ht="14.25" customHeight="1" x14ac:dyDescent="0.2">
      <c r="A354" s="23" t="s">
        <v>1561</v>
      </c>
      <c r="B354" s="111" t="s">
        <v>38</v>
      </c>
      <c r="C354" s="27" t="s">
        <v>1333</v>
      </c>
      <c r="D354" s="107" t="s">
        <v>1334</v>
      </c>
      <c r="E354" s="81">
        <v>13200000</v>
      </c>
      <c r="F354" s="81">
        <v>3300000</v>
      </c>
      <c r="G354" s="18" t="s">
        <v>1562</v>
      </c>
      <c r="H354" s="31" t="s">
        <v>1549</v>
      </c>
      <c r="I354" s="27" t="s">
        <v>64</v>
      </c>
      <c r="J354" s="239">
        <v>1117522707</v>
      </c>
      <c r="K354" s="7">
        <v>4</v>
      </c>
      <c r="L354" s="27" t="s">
        <v>1563</v>
      </c>
      <c r="M354" s="111" t="s">
        <v>45</v>
      </c>
      <c r="N354" s="36">
        <v>46023</v>
      </c>
      <c r="O354" s="16" t="s">
        <v>1551</v>
      </c>
      <c r="P354" s="38">
        <v>18103731</v>
      </c>
      <c r="Q354" s="19" t="s">
        <v>1552</v>
      </c>
      <c r="R354" s="52" t="s">
        <v>48</v>
      </c>
      <c r="S354" s="302">
        <v>120</v>
      </c>
      <c r="T354" s="36">
        <v>46023</v>
      </c>
      <c r="U354" s="17">
        <v>46142</v>
      </c>
      <c r="V354" s="18" t="s">
        <v>1564</v>
      </c>
      <c r="W354" s="53" t="s">
        <v>50</v>
      </c>
      <c r="X354" s="10" t="s">
        <v>51</v>
      </c>
      <c r="Y354" s="10" t="s">
        <v>1565</v>
      </c>
      <c r="AA354" s="63">
        <v>46142</v>
      </c>
      <c r="AB354" s="64">
        <v>13200000</v>
      </c>
      <c r="AC354" s="19" t="s">
        <v>4243</v>
      </c>
      <c r="AS354" s="61">
        <f>E354+AB354+AF354+AI354</f>
        <v>26400000</v>
      </c>
      <c r="AT354" s="36">
        <v>46265</v>
      </c>
      <c r="AU354" s="111" t="s">
        <v>53</v>
      </c>
    </row>
    <row r="355" spans="1:47" ht="14.25" customHeight="1" x14ac:dyDescent="0.2">
      <c r="A355" s="23" t="s">
        <v>1566</v>
      </c>
      <c r="B355" s="111" t="s">
        <v>38</v>
      </c>
      <c r="C355" s="27" t="s">
        <v>61</v>
      </c>
      <c r="D355" s="107" t="s">
        <v>62</v>
      </c>
      <c r="E355" s="81">
        <v>7280000</v>
      </c>
      <c r="F355" s="81">
        <v>1820000</v>
      </c>
      <c r="G355" s="18" t="s">
        <v>1567</v>
      </c>
      <c r="H355" s="31" t="s">
        <v>1568</v>
      </c>
      <c r="I355" s="27" t="s">
        <v>84</v>
      </c>
      <c r="J355" s="239">
        <v>1117545460</v>
      </c>
      <c r="K355" s="7">
        <v>1</v>
      </c>
      <c r="L355" s="27" t="s">
        <v>1569</v>
      </c>
      <c r="M355" s="111" t="s">
        <v>45</v>
      </c>
      <c r="N355" s="36">
        <v>46023</v>
      </c>
      <c r="O355" s="42" t="s">
        <v>1570</v>
      </c>
      <c r="P355" s="38">
        <v>55174772</v>
      </c>
      <c r="Q355" s="105" t="s">
        <v>1571</v>
      </c>
      <c r="R355" s="52" t="s">
        <v>48</v>
      </c>
      <c r="S355" s="302">
        <v>120</v>
      </c>
      <c r="T355" s="36">
        <v>46023</v>
      </c>
      <c r="U355" s="17">
        <v>46142</v>
      </c>
      <c r="V355" s="18" t="s">
        <v>1564</v>
      </c>
      <c r="W355" s="53" t="s">
        <v>50</v>
      </c>
      <c r="X355" s="10" t="s">
        <v>51</v>
      </c>
      <c r="Y355" s="10" t="s">
        <v>1572</v>
      </c>
      <c r="AS355" s="61">
        <f>E355+AB355+AF355+AI355</f>
        <v>7280000</v>
      </c>
      <c r="AT355" s="36">
        <v>46027</v>
      </c>
      <c r="AU355" s="145" t="s">
        <v>1573</v>
      </c>
    </row>
    <row r="356" spans="1:47" ht="14.25" customHeight="1" x14ac:dyDescent="0.2">
      <c r="A356" s="23" t="s">
        <v>1574</v>
      </c>
      <c r="B356" s="111" t="s">
        <v>38</v>
      </c>
      <c r="C356" s="27" t="s">
        <v>1575</v>
      </c>
      <c r="D356" s="107" t="s">
        <v>1576</v>
      </c>
      <c r="E356" s="81">
        <v>17200000</v>
      </c>
      <c r="F356" s="81">
        <v>4300000</v>
      </c>
      <c r="G356" s="18" t="s">
        <v>1577</v>
      </c>
      <c r="H356" s="31" t="s">
        <v>1578</v>
      </c>
      <c r="I356" s="27" t="s">
        <v>1579</v>
      </c>
      <c r="J356" s="240">
        <v>17684743</v>
      </c>
      <c r="K356" s="7">
        <v>0</v>
      </c>
      <c r="L356" s="15" t="s">
        <v>1580</v>
      </c>
      <c r="M356" s="111" t="s">
        <v>45</v>
      </c>
      <c r="N356" s="36">
        <v>46023</v>
      </c>
      <c r="O356" s="37" t="s">
        <v>1175</v>
      </c>
      <c r="P356" s="38">
        <v>1117497556</v>
      </c>
      <c r="Q356" s="15" t="s">
        <v>1182</v>
      </c>
      <c r="R356" s="52" t="s">
        <v>48</v>
      </c>
      <c r="S356" s="302">
        <v>120</v>
      </c>
      <c r="T356" s="36">
        <v>46023</v>
      </c>
      <c r="U356" s="17">
        <v>46142</v>
      </c>
      <c r="V356" s="18" t="s">
        <v>1581</v>
      </c>
      <c r="W356" s="53" t="s">
        <v>50</v>
      </c>
      <c r="X356" s="10" t="s">
        <v>51</v>
      </c>
      <c r="Y356" s="10" t="s">
        <v>1582</v>
      </c>
      <c r="AA356" s="63">
        <v>46142</v>
      </c>
      <c r="AB356" s="64">
        <v>17200000</v>
      </c>
      <c r="AC356" s="19" t="s">
        <v>4243</v>
      </c>
      <c r="AS356" s="61">
        <f>E356+AB356+AF356+AI356</f>
        <v>34400000</v>
      </c>
      <c r="AT356" s="36">
        <v>46265</v>
      </c>
      <c r="AU356" s="111" t="s">
        <v>53</v>
      </c>
    </row>
    <row r="357" spans="1:47" ht="14.25" customHeight="1" x14ac:dyDescent="0.2">
      <c r="A357" s="23" t="s">
        <v>1583</v>
      </c>
      <c r="B357" s="111" t="s">
        <v>38</v>
      </c>
      <c r="C357" s="27" t="s">
        <v>1575</v>
      </c>
      <c r="D357" s="107" t="s">
        <v>1576</v>
      </c>
      <c r="E357" s="81">
        <v>17200000</v>
      </c>
      <c r="F357" s="81">
        <v>4300000</v>
      </c>
      <c r="G357" s="18" t="s">
        <v>1577</v>
      </c>
      <c r="H357" s="31" t="s">
        <v>1578</v>
      </c>
      <c r="I357" s="27" t="s">
        <v>1579</v>
      </c>
      <c r="J357" s="240">
        <v>1117498561</v>
      </c>
      <c r="K357" s="7">
        <v>3</v>
      </c>
      <c r="L357" s="15" t="s">
        <v>1584</v>
      </c>
      <c r="M357" s="111" t="s">
        <v>45</v>
      </c>
      <c r="N357" s="36">
        <v>46023</v>
      </c>
      <c r="O357" s="37" t="s">
        <v>1175</v>
      </c>
      <c r="P357" s="38">
        <v>1117497556</v>
      </c>
      <c r="Q357" s="15" t="s">
        <v>1182</v>
      </c>
      <c r="R357" s="52" t="s">
        <v>48</v>
      </c>
      <c r="S357" s="302">
        <v>120</v>
      </c>
      <c r="T357" s="36">
        <v>46023</v>
      </c>
      <c r="U357" s="17">
        <v>46142</v>
      </c>
      <c r="V357" s="18" t="s">
        <v>1581</v>
      </c>
      <c r="W357" s="53" t="s">
        <v>50</v>
      </c>
      <c r="X357" s="10" t="s">
        <v>51</v>
      </c>
      <c r="Y357" s="10" t="s">
        <v>1585</v>
      </c>
      <c r="AA357" s="63">
        <v>46142</v>
      </c>
      <c r="AB357" s="64">
        <v>17200000</v>
      </c>
      <c r="AC357" s="19" t="s">
        <v>4243</v>
      </c>
      <c r="AS357" s="61">
        <f>E357+AB357+AF357+AI357</f>
        <v>34400000</v>
      </c>
      <c r="AT357" s="36">
        <v>46265</v>
      </c>
      <c r="AU357" s="111" t="s">
        <v>53</v>
      </c>
    </row>
    <row r="358" spans="1:47" ht="14.25" customHeight="1" x14ac:dyDescent="0.2">
      <c r="A358" s="23" t="s">
        <v>1586</v>
      </c>
      <c r="B358" s="111" t="s">
        <v>38</v>
      </c>
      <c r="C358" s="27" t="s">
        <v>1575</v>
      </c>
      <c r="D358" s="107" t="s">
        <v>1576</v>
      </c>
      <c r="E358" s="81">
        <v>15200000</v>
      </c>
      <c r="F358" s="81">
        <v>3800000</v>
      </c>
      <c r="G358" s="18" t="s">
        <v>1577</v>
      </c>
      <c r="H358" s="31" t="s">
        <v>1578</v>
      </c>
      <c r="I358" s="27" t="s">
        <v>1579</v>
      </c>
      <c r="J358" s="240">
        <v>40093943</v>
      </c>
      <c r="K358" s="7">
        <v>4</v>
      </c>
      <c r="L358" s="15" t="s">
        <v>1587</v>
      </c>
      <c r="M358" s="111" t="s">
        <v>45</v>
      </c>
      <c r="N358" s="36">
        <v>46023</v>
      </c>
      <c r="O358" s="37" t="s">
        <v>1175</v>
      </c>
      <c r="P358" s="38">
        <v>1117497556</v>
      </c>
      <c r="Q358" s="15" t="s">
        <v>1182</v>
      </c>
      <c r="R358" s="52" t="s">
        <v>48</v>
      </c>
      <c r="S358" s="302">
        <v>120</v>
      </c>
      <c r="T358" s="36">
        <v>46023</v>
      </c>
      <c r="U358" s="17">
        <v>46142</v>
      </c>
      <c r="V358" s="18" t="s">
        <v>1581</v>
      </c>
      <c r="W358" s="53" t="s">
        <v>50</v>
      </c>
      <c r="X358" s="10" t="s">
        <v>51</v>
      </c>
      <c r="Y358" s="10" t="s">
        <v>1588</v>
      </c>
      <c r="AA358" s="63">
        <v>46142</v>
      </c>
      <c r="AB358" s="64">
        <v>7600000</v>
      </c>
      <c r="AC358" s="19" t="s">
        <v>4812</v>
      </c>
      <c r="AS358" s="61">
        <f>E358+AB358+AF358+AI358</f>
        <v>22800000</v>
      </c>
      <c r="AT358" s="36">
        <v>46203</v>
      </c>
      <c r="AU358" s="111" t="s">
        <v>53</v>
      </c>
    </row>
    <row r="359" spans="1:47" ht="14.25" customHeight="1" x14ac:dyDescent="0.2">
      <c r="A359" s="23" t="s">
        <v>1589</v>
      </c>
      <c r="B359" s="111" t="s">
        <v>38</v>
      </c>
      <c r="C359" s="27" t="s">
        <v>1590</v>
      </c>
      <c r="D359" s="107" t="s">
        <v>1591</v>
      </c>
      <c r="E359" s="81">
        <v>12800000</v>
      </c>
      <c r="F359" s="81">
        <v>3200000</v>
      </c>
      <c r="G359" s="18" t="s">
        <v>1592</v>
      </c>
      <c r="H359" s="31" t="s">
        <v>1578</v>
      </c>
      <c r="I359" s="27" t="s">
        <v>1593</v>
      </c>
      <c r="J359" s="240">
        <v>1061723553</v>
      </c>
      <c r="K359" s="7">
        <v>7</v>
      </c>
      <c r="L359" s="15" t="s">
        <v>1594</v>
      </c>
      <c r="M359" s="111" t="s">
        <v>45</v>
      </c>
      <c r="N359" s="36">
        <v>46023</v>
      </c>
      <c r="O359" s="37" t="s">
        <v>1175</v>
      </c>
      <c r="P359" s="38">
        <v>1117497556</v>
      </c>
      <c r="Q359" s="15" t="s">
        <v>1182</v>
      </c>
      <c r="R359" s="52" t="s">
        <v>48</v>
      </c>
      <c r="S359" s="302">
        <v>120</v>
      </c>
      <c r="T359" s="36">
        <v>46023</v>
      </c>
      <c r="U359" s="17">
        <v>46142</v>
      </c>
      <c r="V359" s="18" t="s">
        <v>1581</v>
      </c>
      <c r="W359" s="53" t="s">
        <v>50</v>
      </c>
      <c r="X359" s="10" t="s">
        <v>51</v>
      </c>
      <c r="Y359" s="9" t="s">
        <v>1595</v>
      </c>
      <c r="AA359" s="63">
        <v>46142</v>
      </c>
      <c r="AB359" s="64">
        <v>12800000</v>
      </c>
      <c r="AC359" s="19" t="s">
        <v>4243</v>
      </c>
      <c r="AS359" s="61">
        <f>E359+AB359+AF359+AI359</f>
        <v>25600000</v>
      </c>
      <c r="AT359" s="36">
        <v>46265</v>
      </c>
      <c r="AU359" s="111" t="s">
        <v>53</v>
      </c>
    </row>
    <row r="360" spans="1:47" ht="14.25" customHeight="1" x14ac:dyDescent="0.2">
      <c r="A360" s="23" t="s">
        <v>1596</v>
      </c>
      <c r="B360" s="111" t="s">
        <v>38</v>
      </c>
      <c r="C360" s="27" t="s">
        <v>1590</v>
      </c>
      <c r="D360" s="107" t="s">
        <v>1591</v>
      </c>
      <c r="E360" s="81">
        <v>12800000</v>
      </c>
      <c r="F360" s="81">
        <v>3200000</v>
      </c>
      <c r="G360" s="18" t="s">
        <v>1592</v>
      </c>
      <c r="H360" s="31" t="s">
        <v>1578</v>
      </c>
      <c r="I360" s="27" t="s">
        <v>1593</v>
      </c>
      <c r="J360" s="240">
        <v>1117962385</v>
      </c>
      <c r="K360" s="7">
        <v>3</v>
      </c>
      <c r="L360" s="15" t="s">
        <v>1597</v>
      </c>
      <c r="M360" s="111" t="s">
        <v>45</v>
      </c>
      <c r="N360" s="36">
        <v>46023</v>
      </c>
      <c r="O360" s="37" t="s">
        <v>1175</v>
      </c>
      <c r="P360" s="38">
        <v>1117497556</v>
      </c>
      <c r="Q360" s="15" t="s">
        <v>1182</v>
      </c>
      <c r="R360" s="52" t="s">
        <v>48</v>
      </c>
      <c r="S360" s="302">
        <v>120</v>
      </c>
      <c r="T360" s="36">
        <v>46023</v>
      </c>
      <c r="U360" s="17">
        <v>46142</v>
      </c>
      <c r="V360" s="18" t="s">
        <v>1581</v>
      </c>
      <c r="W360" s="53" t="s">
        <v>50</v>
      </c>
      <c r="X360" s="10" t="s">
        <v>51</v>
      </c>
      <c r="Y360" s="10" t="s">
        <v>1598</v>
      </c>
      <c r="AA360" s="63">
        <v>46142</v>
      </c>
      <c r="AB360" s="64">
        <v>12800000</v>
      </c>
      <c r="AC360" s="19" t="s">
        <v>4243</v>
      </c>
      <c r="AS360" s="61">
        <f>E360+AB360+AF360+AI360</f>
        <v>25600000</v>
      </c>
      <c r="AT360" s="36">
        <v>46265</v>
      </c>
      <c r="AU360" s="111" t="s">
        <v>53</v>
      </c>
    </row>
    <row r="361" spans="1:47" ht="14.25" customHeight="1" x14ac:dyDescent="0.2">
      <c r="A361" s="23" t="s">
        <v>1599</v>
      </c>
      <c r="B361" s="111" t="s">
        <v>38</v>
      </c>
      <c r="C361" s="27" t="s">
        <v>1590</v>
      </c>
      <c r="D361" s="107" t="s">
        <v>1591</v>
      </c>
      <c r="E361" s="81">
        <v>12800000</v>
      </c>
      <c r="F361" s="81">
        <v>3200000</v>
      </c>
      <c r="G361" s="18" t="s">
        <v>1592</v>
      </c>
      <c r="H361" s="31" t="s">
        <v>1578</v>
      </c>
      <c r="I361" s="27" t="s">
        <v>1593</v>
      </c>
      <c r="J361" s="240">
        <v>1010128523</v>
      </c>
      <c r="K361" s="7">
        <v>9</v>
      </c>
      <c r="L361" s="15" t="s">
        <v>1600</v>
      </c>
      <c r="M361" s="111" t="s">
        <v>45</v>
      </c>
      <c r="N361" s="36">
        <v>46023</v>
      </c>
      <c r="O361" s="37" t="s">
        <v>1175</v>
      </c>
      <c r="P361" s="38">
        <v>1117497556</v>
      </c>
      <c r="Q361" s="15" t="s">
        <v>1182</v>
      </c>
      <c r="R361" s="52" t="s">
        <v>48</v>
      </c>
      <c r="S361" s="302">
        <v>120</v>
      </c>
      <c r="T361" s="36">
        <v>46023</v>
      </c>
      <c r="U361" s="17">
        <v>46142</v>
      </c>
      <c r="V361" s="18" t="s">
        <v>1581</v>
      </c>
      <c r="W361" s="53" t="s">
        <v>50</v>
      </c>
      <c r="X361" s="10" t="s">
        <v>51</v>
      </c>
      <c r="Y361" s="10" t="s">
        <v>1601</v>
      </c>
      <c r="AA361" s="63">
        <v>46142</v>
      </c>
      <c r="AB361" s="64">
        <v>12800000</v>
      </c>
      <c r="AC361" s="19" t="s">
        <v>4243</v>
      </c>
      <c r="AS361" s="61">
        <f>E361+AB361+AF361+AI361</f>
        <v>25600000</v>
      </c>
      <c r="AT361" s="36">
        <v>46265</v>
      </c>
      <c r="AU361" s="111" t="s">
        <v>53</v>
      </c>
    </row>
    <row r="362" spans="1:47" ht="14.25" customHeight="1" x14ac:dyDescent="0.2">
      <c r="A362" s="23" t="s">
        <v>1602</v>
      </c>
      <c r="B362" s="111" t="s">
        <v>38</v>
      </c>
      <c r="C362" s="27" t="s">
        <v>1590</v>
      </c>
      <c r="D362" s="107" t="s">
        <v>1591</v>
      </c>
      <c r="E362" s="81">
        <v>12800000</v>
      </c>
      <c r="F362" s="81">
        <v>3200000</v>
      </c>
      <c r="G362" s="18" t="s">
        <v>1592</v>
      </c>
      <c r="H362" s="31" t="s">
        <v>1578</v>
      </c>
      <c r="I362" s="27" t="s">
        <v>1593</v>
      </c>
      <c r="J362" s="240">
        <v>1075251585</v>
      </c>
      <c r="K362" s="7">
        <v>7</v>
      </c>
      <c r="L362" s="15" t="s">
        <v>1603</v>
      </c>
      <c r="M362" s="111" t="s">
        <v>45</v>
      </c>
      <c r="N362" s="36">
        <v>46023</v>
      </c>
      <c r="O362" s="37" t="s">
        <v>1175</v>
      </c>
      <c r="P362" s="38">
        <v>1117497556</v>
      </c>
      <c r="Q362" s="15" t="s">
        <v>1182</v>
      </c>
      <c r="R362" s="52" t="s">
        <v>48</v>
      </c>
      <c r="S362" s="302">
        <v>120</v>
      </c>
      <c r="T362" s="36">
        <v>46023</v>
      </c>
      <c r="U362" s="17">
        <v>46142</v>
      </c>
      <c r="V362" s="18" t="s">
        <v>1581</v>
      </c>
      <c r="W362" s="53" t="s">
        <v>50</v>
      </c>
      <c r="X362" s="10" t="s">
        <v>51</v>
      </c>
      <c r="Y362" s="10" t="s">
        <v>1604</v>
      </c>
      <c r="AA362" s="63">
        <v>46142</v>
      </c>
      <c r="AB362" s="64">
        <v>12800000</v>
      </c>
      <c r="AC362" s="19" t="s">
        <v>4243</v>
      </c>
      <c r="AS362" s="61">
        <f>E362+AB362+AF362+AI362</f>
        <v>25600000</v>
      </c>
      <c r="AT362" s="36">
        <v>46265</v>
      </c>
      <c r="AU362" s="111" t="s">
        <v>53</v>
      </c>
    </row>
    <row r="363" spans="1:47" ht="14.25" customHeight="1" x14ac:dyDescent="0.2">
      <c r="A363" s="23" t="s">
        <v>1605</v>
      </c>
      <c r="B363" s="111" t="s">
        <v>38</v>
      </c>
      <c r="C363" s="27" t="s">
        <v>1590</v>
      </c>
      <c r="D363" s="107" t="s">
        <v>1591</v>
      </c>
      <c r="E363" s="81">
        <v>12800000</v>
      </c>
      <c r="F363" s="81">
        <v>3200000</v>
      </c>
      <c r="G363" s="18" t="s">
        <v>1592</v>
      </c>
      <c r="H363" s="31" t="s">
        <v>1578</v>
      </c>
      <c r="I363" s="27" t="s">
        <v>1593</v>
      </c>
      <c r="J363" s="240">
        <v>81740845</v>
      </c>
      <c r="K363" s="7">
        <v>6</v>
      </c>
      <c r="L363" s="15" t="s">
        <v>1606</v>
      </c>
      <c r="M363" s="111" t="s">
        <v>45</v>
      </c>
      <c r="N363" s="36">
        <v>46023</v>
      </c>
      <c r="O363" s="37" t="s">
        <v>1175</v>
      </c>
      <c r="P363" s="38">
        <v>1117497556</v>
      </c>
      <c r="Q363" s="15" t="s">
        <v>1182</v>
      </c>
      <c r="R363" s="52" t="s">
        <v>48</v>
      </c>
      <c r="S363" s="302">
        <v>120</v>
      </c>
      <c r="T363" s="36">
        <v>46023</v>
      </c>
      <c r="U363" s="17">
        <v>46142</v>
      </c>
      <c r="V363" s="18" t="s">
        <v>1581</v>
      </c>
      <c r="W363" s="53" t="s">
        <v>50</v>
      </c>
      <c r="X363" s="10" t="s">
        <v>51</v>
      </c>
      <c r="Y363" s="10" t="s">
        <v>1607</v>
      </c>
      <c r="AA363" s="63">
        <v>46142</v>
      </c>
      <c r="AB363" s="64">
        <v>12800000</v>
      </c>
      <c r="AC363" s="19" t="s">
        <v>4243</v>
      </c>
      <c r="AS363" s="61">
        <f>E363+AB363+AF363+AI363</f>
        <v>25600000</v>
      </c>
      <c r="AT363" s="36">
        <v>46265</v>
      </c>
      <c r="AU363" s="111" t="s">
        <v>53</v>
      </c>
    </row>
    <row r="364" spans="1:47" ht="14.25" customHeight="1" x14ac:dyDescent="0.2">
      <c r="A364" s="23" t="s">
        <v>1608</v>
      </c>
      <c r="B364" s="111" t="s">
        <v>38</v>
      </c>
      <c r="C364" s="27" t="s">
        <v>1590</v>
      </c>
      <c r="D364" s="107" t="s">
        <v>1591</v>
      </c>
      <c r="E364" s="81">
        <v>15200000</v>
      </c>
      <c r="F364" s="81">
        <v>3800000</v>
      </c>
      <c r="G364" s="18" t="s">
        <v>1577</v>
      </c>
      <c r="H364" s="31" t="s">
        <v>1578</v>
      </c>
      <c r="I364" s="27" t="s">
        <v>1579</v>
      </c>
      <c r="J364" s="240">
        <v>1117516807</v>
      </c>
      <c r="K364" s="7">
        <v>8</v>
      </c>
      <c r="L364" s="15" t="s">
        <v>1609</v>
      </c>
      <c r="M364" s="111" t="s">
        <v>45</v>
      </c>
      <c r="N364" s="36">
        <v>46023</v>
      </c>
      <c r="O364" s="37" t="s">
        <v>1175</v>
      </c>
      <c r="P364" s="38">
        <v>1117497556</v>
      </c>
      <c r="Q364" s="15" t="s">
        <v>1182</v>
      </c>
      <c r="R364" s="52" t="s">
        <v>48</v>
      </c>
      <c r="S364" s="302">
        <v>120</v>
      </c>
      <c r="T364" s="36">
        <v>46023</v>
      </c>
      <c r="U364" s="17">
        <v>46142</v>
      </c>
      <c r="V364" s="18" t="s">
        <v>1581</v>
      </c>
      <c r="W364" s="53" t="s">
        <v>50</v>
      </c>
      <c r="X364" s="10" t="s">
        <v>51</v>
      </c>
      <c r="Y364" s="10" t="s">
        <v>1610</v>
      </c>
      <c r="AA364" s="63">
        <v>46142</v>
      </c>
      <c r="AB364" s="64">
        <v>15200000</v>
      </c>
      <c r="AC364" s="19" t="s">
        <v>4243</v>
      </c>
      <c r="AS364" s="61">
        <f>E364+AB364+AF364+AI364</f>
        <v>30400000</v>
      </c>
      <c r="AT364" s="36">
        <v>46265</v>
      </c>
      <c r="AU364" s="111" t="s">
        <v>53</v>
      </c>
    </row>
    <row r="365" spans="1:47" ht="14.25" customHeight="1" x14ac:dyDescent="0.2">
      <c r="A365" s="23" t="s">
        <v>1611</v>
      </c>
      <c r="B365" s="111" t="s">
        <v>38</v>
      </c>
      <c r="C365" s="27" t="s">
        <v>1590</v>
      </c>
      <c r="D365" s="107" t="s">
        <v>1591</v>
      </c>
      <c r="E365" s="81">
        <v>12800000</v>
      </c>
      <c r="F365" s="81">
        <v>3200000</v>
      </c>
      <c r="G365" s="18" t="s">
        <v>1592</v>
      </c>
      <c r="H365" s="31" t="s">
        <v>1578</v>
      </c>
      <c r="I365" s="27" t="s">
        <v>1593</v>
      </c>
      <c r="J365" s="240">
        <v>1010104231</v>
      </c>
      <c r="K365" s="7">
        <v>1</v>
      </c>
      <c r="L365" s="15" t="s">
        <v>1612</v>
      </c>
      <c r="M365" s="111" t="s">
        <v>45</v>
      </c>
      <c r="N365" s="36">
        <v>46023</v>
      </c>
      <c r="O365" s="37" t="s">
        <v>1175</v>
      </c>
      <c r="P365" s="38">
        <v>1117497556</v>
      </c>
      <c r="Q365" s="15" t="s">
        <v>1182</v>
      </c>
      <c r="R365" s="52" t="s">
        <v>48</v>
      </c>
      <c r="S365" s="302">
        <v>120</v>
      </c>
      <c r="T365" s="36">
        <v>46023</v>
      </c>
      <c r="U365" s="17">
        <v>46142</v>
      </c>
      <c r="V365" s="18" t="s">
        <v>1581</v>
      </c>
      <c r="W365" s="53" t="s">
        <v>50</v>
      </c>
      <c r="X365" s="10" t="s">
        <v>51</v>
      </c>
      <c r="Y365" s="10" t="s">
        <v>1613</v>
      </c>
      <c r="AA365" s="63">
        <v>46142</v>
      </c>
      <c r="AB365" s="64">
        <v>12800000</v>
      </c>
      <c r="AC365" s="19" t="s">
        <v>4243</v>
      </c>
      <c r="AS365" s="61">
        <f>E365+AB365+AF365+AI365</f>
        <v>25600000</v>
      </c>
      <c r="AT365" s="36">
        <v>46265</v>
      </c>
      <c r="AU365" s="111" t="s">
        <v>53</v>
      </c>
    </row>
    <row r="366" spans="1:47" ht="14.25" customHeight="1" x14ac:dyDescent="0.2">
      <c r="A366" s="23" t="s">
        <v>1614</v>
      </c>
      <c r="B366" s="111" t="s">
        <v>38</v>
      </c>
      <c r="C366" s="27" t="s">
        <v>1590</v>
      </c>
      <c r="D366" s="107" t="s">
        <v>1591</v>
      </c>
      <c r="E366" s="81">
        <v>12800000</v>
      </c>
      <c r="F366" s="81">
        <v>3200000</v>
      </c>
      <c r="G366" s="18" t="s">
        <v>1592</v>
      </c>
      <c r="H366" s="31" t="s">
        <v>1578</v>
      </c>
      <c r="I366" s="27" t="s">
        <v>1593</v>
      </c>
      <c r="J366" s="239">
        <v>1117502476</v>
      </c>
      <c r="K366" s="7">
        <v>2</v>
      </c>
      <c r="L366" s="15" t="s">
        <v>1615</v>
      </c>
      <c r="M366" s="111" t="s">
        <v>45</v>
      </c>
      <c r="N366" s="36">
        <v>46023</v>
      </c>
      <c r="O366" s="37" t="s">
        <v>1175</v>
      </c>
      <c r="P366" s="38">
        <v>1117497556</v>
      </c>
      <c r="Q366" s="15" t="s">
        <v>1182</v>
      </c>
      <c r="R366" s="52" t="s">
        <v>48</v>
      </c>
      <c r="S366" s="302">
        <v>120</v>
      </c>
      <c r="T366" s="36">
        <v>46023</v>
      </c>
      <c r="U366" s="17">
        <v>46142</v>
      </c>
      <c r="V366" s="18" t="s">
        <v>1581</v>
      </c>
      <c r="W366" s="53" t="s">
        <v>50</v>
      </c>
      <c r="X366" s="10" t="s">
        <v>51</v>
      </c>
      <c r="Y366" s="10" t="s">
        <v>1616</v>
      </c>
      <c r="AA366" s="63">
        <v>46142</v>
      </c>
      <c r="AB366" s="64">
        <v>12800000</v>
      </c>
      <c r="AC366" s="19" t="s">
        <v>4243</v>
      </c>
      <c r="AS366" s="61">
        <f>E366+AB366+AF366+AI366</f>
        <v>25600000</v>
      </c>
      <c r="AT366" s="36">
        <v>46265</v>
      </c>
      <c r="AU366" s="111" t="s">
        <v>53</v>
      </c>
    </row>
    <row r="367" spans="1:47" ht="14.25" customHeight="1" x14ac:dyDescent="0.2">
      <c r="A367" s="23" t="s">
        <v>1617</v>
      </c>
      <c r="B367" s="111" t="s">
        <v>38</v>
      </c>
      <c r="C367" s="27" t="s">
        <v>61</v>
      </c>
      <c r="D367" s="107" t="s">
        <v>62</v>
      </c>
      <c r="E367" s="81">
        <v>60000000</v>
      </c>
      <c r="F367" s="81">
        <v>5000000</v>
      </c>
      <c r="G367" s="18" t="s">
        <v>1618</v>
      </c>
      <c r="H367" s="31" t="s">
        <v>100</v>
      </c>
      <c r="I367" s="35" t="s">
        <v>1127</v>
      </c>
      <c r="J367" s="200">
        <v>40770428</v>
      </c>
      <c r="K367" s="7">
        <v>7</v>
      </c>
      <c r="L367" s="27" t="s">
        <v>1619</v>
      </c>
      <c r="M367" s="111" t="s">
        <v>45</v>
      </c>
      <c r="N367" s="36">
        <v>46023</v>
      </c>
      <c r="O367" s="16" t="s">
        <v>1620</v>
      </c>
      <c r="P367" s="38">
        <v>40781278</v>
      </c>
      <c r="Q367" s="62" t="s">
        <v>106</v>
      </c>
      <c r="R367" s="52" t="s">
        <v>48</v>
      </c>
      <c r="S367" s="302">
        <v>365</v>
      </c>
      <c r="T367" s="36">
        <v>46023</v>
      </c>
      <c r="U367" s="17">
        <v>46387</v>
      </c>
      <c r="V367" s="18" t="s">
        <v>1564</v>
      </c>
      <c r="W367" s="53" t="s">
        <v>50</v>
      </c>
      <c r="X367" s="10" t="s">
        <v>51</v>
      </c>
      <c r="Y367" s="9" t="s">
        <v>1621</v>
      </c>
      <c r="AS367" s="61">
        <f>E367+AB367+AF367+AI367</f>
        <v>60000000</v>
      </c>
      <c r="AT367" s="36">
        <f>U367</f>
        <v>46387</v>
      </c>
      <c r="AU367" s="111" t="s">
        <v>53</v>
      </c>
    </row>
    <row r="368" spans="1:47" ht="14.25" customHeight="1" x14ac:dyDescent="0.2">
      <c r="A368" s="23" t="s">
        <v>1622</v>
      </c>
      <c r="B368" s="111" t="s">
        <v>38</v>
      </c>
      <c r="C368" s="27" t="s">
        <v>1623</v>
      </c>
      <c r="D368" s="107" t="s">
        <v>1624</v>
      </c>
      <c r="E368" s="81">
        <v>117763200</v>
      </c>
      <c r="F368" s="81">
        <v>9813600</v>
      </c>
      <c r="G368" s="18" t="s">
        <v>1625</v>
      </c>
      <c r="H368" s="31" t="s">
        <v>100</v>
      </c>
      <c r="I368" s="35" t="s">
        <v>1626</v>
      </c>
      <c r="J368" s="200">
        <v>7712648</v>
      </c>
      <c r="K368" s="7">
        <v>3</v>
      </c>
      <c r="L368" s="27" t="s">
        <v>1627</v>
      </c>
      <c r="M368" s="111" t="s">
        <v>45</v>
      </c>
      <c r="N368" s="36">
        <v>46023</v>
      </c>
      <c r="O368" s="16" t="s">
        <v>1620</v>
      </c>
      <c r="P368" s="38">
        <v>40781278</v>
      </c>
      <c r="Q368" s="62" t="s">
        <v>106</v>
      </c>
      <c r="R368" s="52" t="s">
        <v>48</v>
      </c>
      <c r="S368" s="302">
        <v>365</v>
      </c>
      <c r="T368" s="36">
        <v>46023</v>
      </c>
      <c r="U368" s="17">
        <v>46387</v>
      </c>
      <c r="V368" s="18" t="s">
        <v>1564</v>
      </c>
      <c r="W368" s="53" t="s">
        <v>50</v>
      </c>
      <c r="X368" s="10" t="s">
        <v>51</v>
      </c>
      <c r="Y368" s="9" t="s">
        <v>1628</v>
      </c>
      <c r="AS368" s="61">
        <f>E368+AB368+AF368+AI368</f>
        <v>117763200</v>
      </c>
      <c r="AT368" s="36">
        <f>U368</f>
        <v>46387</v>
      </c>
      <c r="AU368" s="111" t="s">
        <v>53</v>
      </c>
    </row>
    <row r="369" spans="1:47" ht="14.25" customHeight="1" x14ac:dyDescent="0.2">
      <c r="A369" s="23" t="s">
        <v>1629</v>
      </c>
      <c r="B369" s="111" t="s">
        <v>38</v>
      </c>
      <c r="C369" s="27" t="s">
        <v>88</v>
      </c>
      <c r="D369" s="107" t="s">
        <v>89</v>
      </c>
      <c r="E369" s="81">
        <v>18000000</v>
      </c>
      <c r="F369" s="81">
        <v>4500000</v>
      </c>
      <c r="G369" s="18" t="s">
        <v>1630</v>
      </c>
      <c r="H369" s="31" t="s">
        <v>1631</v>
      </c>
      <c r="I369" s="35" t="s">
        <v>1632</v>
      </c>
      <c r="J369" s="238">
        <v>1121816057</v>
      </c>
      <c r="K369" s="7">
        <v>2</v>
      </c>
      <c r="L369" s="27" t="s">
        <v>1633</v>
      </c>
      <c r="M369" s="111" t="s">
        <v>45</v>
      </c>
      <c r="N369" s="36">
        <v>46023</v>
      </c>
      <c r="O369" s="42" t="s">
        <v>419</v>
      </c>
      <c r="P369" s="38">
        <v>13497213</v>
      </c>
      <c r="Q369" s="62" t="s">
        <v>420</v>
      </c>
      <c r="R369" s="52" t="s">
        <v>48</v>
      </c>
      <c r="S369" s="302">
        <v>120</v>
      </c>
      <c r="T369" s="36">
        <v>46023</v>
      </c>
      <c r="U369" s="17">
        <v>46142</v>
      </c>
      <c r="V369" s="18" t="s">
        <v>1564</v>
      </c>
      <c r="W369" s="53" t="s">
        <v>50</v>
      </c>
      <c r="X369" s="10" t="s">
        <v>51</v>
      </c>
      <c r="Y369" s="10" t="s">
        <v>1634</v>
      </c>
      <c r="AA369" s="63">
        <v>46142</v>
      </c>
      <c r="AB369" s="64">
        <v>18000000</v>
      </c>
      <c r="AC369" s="19" t="s">
        <v>4243</v>
      </c>
      <c r="AS369" s="61">
        <f>E369+AB369+AF369+AI369</f>
        <v>36000000</v>
      </c>
      <c r="AT369" s="36">
        <v>46265</v>
      </c>
      <c r="AU369" s="111" t="s">
        <v>53</v>
      </c>
    </row>
    <row r="370" spans="1:47" ht="14.25" customHeight="1" x14ac:dyDescent="0.2">
      <c r="A370" s="23" t="s">
        <v>1635</v>
      </c>
      <c r="B370" s="111" t="s">
        <v>38</v>
      </c>
      <c r="C370" s="27" t="s">
        <v>61</v>
      </c>
      <c r="D370" s="107" t="s">
        <v>62</v>
      </c>
      <c r="E370" s="81">
        <v>18000000</v>
      </c>
      <c r="F370" s="81">
        <v>4500000</v>
      </c>
      <c r="G370" s="18" t="s">
        <v>1636</v>
      </c>
      <c r="H370" s="31" t="s">
        <v>1631</v>
      </c>
      <c r="I370" s="27" t="s">
        <v>1637</v>
      </c>
      <c r="J370" s="239">
        <v>1097405238</v>
      </c>
      <c r="K370" s="7">
        <v>9</v>
      </c>
      <c r="L370" s="27" t="s">
        <v>1638</v>
      </c>
      <c r="M370" s="111" t="s">
        <v>45</v>
      </c>
      <c r="N370" s="36">
        <v>46023</v>
      </c>
      <c r="O370" s="42" t="s">
        <v>419</v>
      </c>
      <c r="P370" s="38">
        <v>13497213</v>
      </c>
      <c r="Q370" s="62" t="s">
        <v>420</v>
      </c>
      <c r="R370" s="52" t="s">
        <v>48</v>
      </c>
      <c r="S370" s="302">
        <v>120</v>
      </c>
      <c r="T370" s="36">
        <v>46023</v>
      </c>
      <c r="U370" s="17">
        <v>46142</v>
      </c>
      <c r="V370" s="18" t="s">
        <v>1564</v>
      </c>
      <c r="W370" s="53" t="s">
        <v>50</v>
      </c>
      <c r="X370" s="10" t="s">
        <v>51</v>
      </c>
      <c r="Y370" s="10" t="s">
        <v>1639</v>
      </c>
      <c r="AA370" s="63">
        <v>46142</v>
      </c>
      <c r="AB370" s="64">
        <v>18000000</v>
      </c>
      <c r="AC370" s="19" t="s">
        <v>4243</v>
      </c>
      <c r="AS370" s="61">
        <f>E370+AB370+AF370+AI370</f>
        <v>36000000</v>
      </c>
      <c r="AT370" s="36">
        <v>46265</v>
      </c>
      <c r="AU370" s="111" t="s">
        <v>53</v>
      </c>
    </row>
    <row r="371" spans="1:47" ht="14.25" customHeight="1" x14ac:dyDescent="0.2">
      <c r="A371" s="23" t="s">
        <v>1640</v>
      </c>
      <c r="B371" s="111" t="s">
        <v>38</v>
      </c>
      <c r="C371" s="27" t="s">
        <v>61</v>
      </c>
      <c r="D371" s="107" t="s">
        <v>62</v>
      </c>
      <c r="E371" s="81">
        <v>18000000</v>
      </c>
      <c r="F371" s="81">
        <v>4500000</v>
      </c>
      <c r="G371" s="18" t="s">
        <v>1641</v>
      </c>
      <c r="H371" s="31" t="s">
        <v>1631</v>
      </c>
      <c r="I371" s="27" t="s">
        <v>1637</v>
      </c>
      <c r="J371" s="240">
        <v>40376963</v>
      </c>
      <c r="K371" s="7">
        <v>7</v>
      </c>
      <c r="L371" s="27" t="s">
        <v>1642</v>
      </c>
      <c r="M371" s="111" t="s">
        <v>45</v>
      </c>
      <c r="N371" s="36">
        <v>46023</v>
      </c>
      <c r="O371" s="42" t="s">
        <v>419</v>
      </c>
      <c r="P371" s="38">
        <v>13497213</v>
      </c>
      <c r="Q371" s="62" t="s">
        <v>420</v>
      </c>
      <c r="R371" s="52" t="s">
        <v>48</v>
      </c>
      <c r="S371" s="302">
        <v>120</v>
      </c>
      <c r="T371" s="36">
        <v>46023</v>
      </c>
      <c r="U371" s="17">
        <v>46142</v>
      </c>
      <c r="V371" s="18" t="s">
        <v>1564</v>
      </c>
      <c r="W371" s="53" t="s">
        <v>50</v>
      </c>
      <c r="X371" s="10" t="s">
        <v>51</v>
      </c>
      <c r="Y371" s="10" t="s">
        <v>1643</v>
      </c>
      <c r="AS371" s="61">
        <f>E371+AB371+AF371+AI371</f>
        <v>18000000</v>
      </c>
      <c r="AT371" s="36">
        <f>U371</f>
        <v>46142</v>
      </c>
      <c r="AU371" s="145" t="s">
        <v>3603</v>
      </c>
    </row>
    <row r="372" spans="1:47" ht="14.25" customHeight="1" x14ac:dyDescent="0.2">
      <c r="A372" s="23" t="s">
        <v>1644</v>
      </c>
      <c r="B372" s="111" t="s">
        <v>620</v>
      </c>
      <c r="C372" s="27"/>
      <c r="E372" s="81">
        <v>29456000</v>
      </c>
      <c r="F372" s="81">
        <v>7364000</v>
      </c>
      <c r="G372" s="18" t="s">
        <v>1645</v>
      </c>
      <c r="H372" s="31" t="s">
        <v>100</v>
      </c>
      <c r="I372" s="27" t="s">
        <v>1646</v>
      </c>
      <c r="J372" s="239" t="s">
        <v>1647</v>
      </c>
      <c r="K372" s="7">
        <v>3</v>
      </c>
      <c r="L372" s="343" t="s">
        <v>1648</v>
      </c>
      <c r="M372" s="41" t="s">
        <v>104</v>
      </c>
      <c r="N372" s="17">
        <v>46023</v>
      </c>
      <c r="O372" s="42" t="s">
        <v>1649</v>
      </c>
      <c r="P372" s="38">
        <v>40781278</v>
      </c>
      <c r="Q372" s="62" t="s">
        <v>106</v>
      </c>
      <c r="R372" s="52" t="s">
        <v>48</v>
      </c>
      <c r="S372" s="302">
        <v>120</v>
      </c>
      <c r="T372" s="36">
        <v>46023</v>
      </c>
      <c r="U372" s="17">
        <v>46142</v>
      </c>
      <c r="V372" s="18" t="s">
        <v>1650</v>
      </c>
      <c r="W372" s="53" t="s">
        <v>50</v>
      </c>
      <c r="AA372" s="63">
        <v>46142</v>
      </c>
      <c r="AB372" s="64">
        <v>14728000</v>
      </c>
      <c r="AC372" s="19" t="s">
        <v>4266</v>
      </c>
      <c r="AE372" s="63">
        <v>46203</v>
      </c>
      <c r="AF372" s="64">
        <v>14728000</v>
      </c>
      <c r="AG372" s="20" t="s">
        <v>5006</v>
      </c>
      <c r="AS372" s="61">
        <f>E372+AB372+AF372+AI372</f>
        <v>58912000</v>
      </c>
      <c r="AT372" s="36">
        <v>46265</v>
      </c>
      <c r="AU372" s="111" t="s">
        <v>53</v>
      </c>
    </row>
    <row r="373" spans="1:47" ht="16.5" customHeight="1" x14ac:dyDescent="0.2">
      <c r="A373" s="23" t="s">
        <v>1651</v>
      </c>
      <c r="B373" s="111" t="s">
        <v>38</v>
      </c>
      <c r="C373" s="27" t="s">
        <v>408</v>
      </c>
      <c r="D373" s="107" t="s">
        <v>409</v>
      </c>
      <c r="E373" s="81">
        <v>123200000</v>
      </c>
      <c r="F373" s="81">
        <v>30800000</v>
      </c>
      <c r="G373" s="18" t="s">
        <v>1652</v>
      </c>
      <c r="H373" s="31" t="s">
        <v>1631</v>
      </c>
      <c r="I373" s="27" t="s">
        <v>1653</v>
      </c>
      <c r="J373" s="238">
        <v>1129564176</v>
      </c>
      <c r="K373" s="7">
        <v>7</v>
      </c>
      <c r="L373" s="27" t="s">
        <v>1654</v>
      </c>
      <c r="M373" s="111" t="s">
        <v>45</v>
      </c>
      <c r="N373" s="36">
        <v>46023</v>
      </c>
      <c r="O373" s="42" t="s">
        <v>419</v>
      </c>
      <c r="P373" s="38">
        <v>13497213</v>
      </c>
      <c r="Q373" s="62" t="s">
        <v>420</v>
      </c>
      <c r="R373" s="52" t="s">
        <v>48</v>
      </c>
      <c r="S373" s="302">
        <v>120</v>
      </c>
      <c r="T373" s="36">
        <v>46023</v>
      </c>
      <c r="U373" s="17">
        <v>46142</v>
      </c>
      <c r="V373" s="18" t="s">
        <v>1390</v>
      </c>
      <c r="W373" s="53" t="s">
        <v>50</v>
      </c>
      <c r="X373" s="10" t="s">
        <v>86</v>
      </c>
      <c r="Y373" s="10" t="s">
        <v>1655</v>
      </c>
      <c r="AA373" s="63">
        <v>46028</v>
      </c>
      <c r="AD373" s="107" t="s">
        <v>402</v>
      </c>
      <c r="AE373" s="63">
        <v>46107</v>
      </c>
      <c r="AF373" s="64">
        <v>17860000</v>
      </c>
      <c r="AS373" s="61">
        <f>E373+AB373+AF373+AI373</f>
        <v>141060000</v>
      </c>
      <c r="AT373" s="36">
        <f>U373</f>
        <v>46142</v>
      </c>
      <c r="AU373" s="145" t="s">
        <v>3603</v>
      </c>
    </row>
    <row r="374" spans="1:47" s="111" customFormat="1" ht="14.25" customHeight="1" x14ac:dyDescent="0.2">
      <c r="A374" s="23" t="s">
        <v>1656</v>
      </c>
      <c r="B374" s="111" t="s">
        <v>38</v>
      </c>
      <c r="C374" s="31" t="s">
        <v>61</v>
      </c>
      <c r="D374" s="111" t="s">
        <v>62</v>
      </c>
      <c r="E374" s="24">
        <v>8832000</v>
      </c>
      <c r="F374" s="24">
        <v>2208000</v>
      </c>
      <c r="G374" s="25" t="s">
        <v>1657</v>
      </c>
      <c r="H374" s="31" t="s">
        <v>1631</v>
      </c>
      <c r="I374" s="31" t="s">
        <v>84</v>
      </c>
      <c r="J374" s="200">
        <v>1006521752</v>
      </c>
      <c r="K374" s="8">
        <v>9</v>
      </c>
      <c r="L374" s="27" t="s">
        <v>1658</v>
      </c>
      <c r="M374" s="111" t="s">
        <v>45</v>
      </c>
      <c r="N374" s="36">
        <v>46023</v>
      </c>
      <c r="O374" s="37" t="s">
        <v>802</v>
      </c>
      <c r="P374" s="39">
        <v>1088337025</v>
      </c>
      <c r="Q374" s="14" t="s">
        <v>803</v>
      </c>
      <c r="R374" s="52" t="s">
        <v>48</v>
      </c>
      <c r="S374" s="301">
        <v>120</v>
      </c>
      <c r="T374" s="36">
        <v>46023</v>
      </c>
      <c r="U374" s="36">
        <v>46142</v>
      </c>
      <c r="V374" s="25" t="s">
        <v>1564</v>
      </c>
      <c r="W374" s="53" t="s">
        <v>50</v>
      </c>
      <c r="X374" s="9" t="s">
        <v>51</v>
      </c>
      <c r="Y374" s="9" t="s">
        <v>1659</v>
      </c>
      <c r="Z374" s="9"/>
      <c r="AB374" s="137"/>
      <c r="AC374" s="62"/>
      <c r="AG374" s="66"/>
      <c r="AH374" s="66"/>
      <c r="AS374" s="61">
        <f>E374+AB374+AF374+AI374</f>
        <v>8832000</v>
      </c>
      <c r="AT374" s="36">
        <f>U374</f>
        <v>46142</v>
      </c>
      <c r="AU374" s="145" t="s">
        <v>3603</v>
      </c>
    </row>
    <row r="375" spans="1:47" ht="14.25" customHeight="1" x14ac:dyDescent="0.2">
      <c r="A375" s="23" t="s">
        <v>1660</v>
      </c>
      <c r="B375" s="111" t="s">
        <v>38</v>
      </c>
      <c r="C375" s="27" t="s">
        <v>61</v>
      </c>
      <c r="D375" s="107" t="s">
        <v>62</v>
      </c>
      <c r="E375" s="81">
        <v>13200000</v>
      </c>
      <c r="F375" s="81">
        <v>3300000</v>
      </c>
      <c r="G375" s="18" t="s">
        <v>1661</v>
      </c>
      <c r="H375" s="31" t="s">
        <v>1631</v>
      </c>
      <c r="I375" s="27" t="s">
        <v>64</v>
      </c>
      <c r="J375" s="263">
        <v>1117549211</v>
      </c>
      <c r="K375" s="7">
        <v>0</v>
      </c>
      <c r="L375" s="27" t="s">
        <v>1662</v>
      </c>
      <c r="M375" s="111" t="s">
        <v>45</v>
      </c>
      <c r="N375" s="36">
        <v>46023</v>
      </c>
      <c r="O375" s="42" t="s">
        <v>419</v>
      </c>
      <c r="P375" s="38">
        <v>13497213</v>
      </c>
      <c r="Q375" s="62" t="s">
        <v>420</v>
      </c>
      <c r="R375" s="52" t="s">
        <v>48</v>
      </c>
      <c r="S375" s="302">
        <v>120</v>
      </c>
      <c r="T375" s="36">
        <v>46023</v>
      </c>
      <c r="U375" s="17">
        <v>46142</v>
      </c>
      <c r="V375" s="18" t="s">
        <v>1564</v>
      </c>
      <c r="W375" s="53" t="s">
        <v>50</v>
      </c>
      <c r="X375" s="10" t="s">
        <v>51</v>
      </c>
      <c r="Y375" s="10" t="s">
        <v>1663</v>
      </c>
      <c r="AA375" s="63">
        <v>46142</v>
      </c>
      <c r="AB375" s="64">
        <v>13200000</v>
      </c>
      <c r="AC375" s="19" t="s">
        <v>4243</v>
      </c>
      <c r="AS375" s="61">
        <f>E375+AB375+AF375+AI375</f>
        <v>26400000</v>
      </c>
      <c r="AT375" s="36">
        <v>46265</v>
      </c>
      <c r="AU375" s="111" t="s">
        <v>53</v>
      </c>
    </row>
    <row r="376" spans="1:47" ht="14.25" customHeight="1" x14ac:dyDescent="0.2">
      <c r="A376" s="23" t="s">
        <v>1664</v>
      </c>
      <c r="B376" s="111" t="s">
        <v>38</v>
      </c>
      <c r="C376" s="27" t="s">
        <v>61</v>
      </c>
      <c r="D376" s="107" t="s">
        <v>62</v>
      </c>
      <c r="E376" s="81">
        <v>18000000</v>
      </c>
      <c r="F376" s="81">
        <v>4500000</v>
      </c>
      <c r="G376" s="18" t="s">
        <v>1665</v>
      </c>
      <c r="H376" s="31" t="s">
        <v>1631</v>
      </c>
      <c r="I376" s="27" t="s">
        <v>1666</v>
      </c>
      <c r="J376" s="242">
        <v>1006503196</v>
      </c>
      <c r="K376" s="7">
        <v>7</v>
      </c>
      <c r="L376" s="27" t="s">
        <v>1667</v>
      </c>
      <c r="M376" s="111" t="s">
        <v>45</v>
      </c>
      <c r="N376" s="36">
        <v>46023</v>
      </c>
      <c r="O376" s="42" t="s">
        <v>419</v>
      </c>
      <c r="P376" s="38">
        <v>13497213</v>
      </c>
      <c r="Q376" s="62" t="s">
        <v>420</v>
      </c>
      <c r="R376" s="52" t="s">
        <v>48</v>
      </c>
      <c r="S376" s="302">
        <v>120</v>
      </c>
      <c r="T376" s="36">
        <v>46023</v>
      </c>
      <c r="U376" s="17">
        <v>46142</v>
      </c>
      <c r="V376" s="18" t="s">
        <v>1564</v>
      </c>
      <c r="W376" s="53" t="s">
        <v>50</v>
      </c>
      <c r="X376" s="10" t="s">
        <v>51</v>
      </c>
      <c r="Y376" s="10" t="s">
        <v>1668</v>
      </c>
      <c r="AA376" s="63">
        <v>46142</v>
      </c>
      <c r="AB376" s="64">
        <v>18000000</v>
      </c>
      <c r="AC376" s="19" t="s">
        <v>4243</v>
      </c>
      <c r="AS376" s="61">
        <f>E376+AB376+AF376+AI376</f>
        <v>36000000</v>
      </c>
      <c r="AT376" s="36">
        <v>46265</v>
      </c>
      <c r="AU376" s="111" t="s">
        <v>53</v>
      </c>
    </row>
    <row r="377" spans="1:47" ht="14.25" customHeight="1" x14ac:dyDescent="0.2">
      <c r="A377" s="23" t="s">
        <v>1669</v>
      </c>
      <c r="B377" s="111" t="s">
        <v>38</v>
      </c>
      <c r="C377" s="27" t="s">
        <v>61</v>
      </c>
      <c r="D377" s="107" t="s">
        <v>62</v>
      </c>
      <c r="E377" s="81">
        <v>18000000</v>
      </c>
      <c r="F377" s="81">
        <v>4500000</v>
      </c>
      <c r="G377" s="18" t="s">
        <v>1670</v>
      </c>
      <c r="H377" s="31" t="s">
        <v>1631</v>
      </c>
      <c r="I377" s="27" t="s">
        <v>1666</v>
      </c>
      <c r="J377" s="263">
        <v>1152216019</v>
      </c>
      <c r="K377" s="7">
        <v>0</v>
      </c>
      <c r="L377" s="27" t="s">
        <v>1671</v>
      </c>
      <c r="M377" s="111" t="s">
        <v>45</v>
      </c>
      <c r="N377" s="36">
        <v>46023</v>
      </c>
      <c r="O377" s="42" t="s">
        <v>419</v>
      </c>
      <c r="P377" s="38">
        <v>13497213</v>
      </c>
      <c r="Q377" s="62" t="s">
        <v>420</v>
      </c>
      <c r="R377" s="52" t="s">
        <v>48</v>
      </c>
      <c r="S377" s="302">
        <v>120</v>
      </c>
      <c r="T377" s="36">
        <v>46023</v>
      </c>
      <c r="U377" s="17">
        <v>46142</v>
      </c>
      <c r="V377" s="18" t="s">
        <v>1564</v>
      </c>
      <c r="W377" s="53" t="s">
        <v>50</v>
      </c>
      <c r="X377" s="10" t="s">
        <v>51</v>
      </c>
      <c r="Y377" s="10" t="s">
        <v>1672</v>
      </c>
      <c r="AA377" s="63">
        <v>46142</v>
      </c>
      <c r="AB377" s="64">
        <v>18000000</v>
      </c>
      <c r="AC377" s="19" t="s">
        <v>4243</v>
      </c>
      <c r="AS377" s="61">
        <f>E377+AB377+AF377+AI377</f>
        <v>36000000</v>
      </c>
      <c r="AT377" s="36">
        <v>46265</v>
      </c>
      <c r="AU377" s="111" t="s">
        <v>53</v>
      </c>
    </row>
    <row r="378" spans="1:47" ht="14.25" customHeight="1" x14ac:dyDescent="0.2">
      <c r="A378" s="23" t="s">
        <v>1673</v>
      </c>
      <c r="B378" s="111" t="s">
        <v>38</v>
      </c>
      <c r="C378" s="27" t="s">
        <v>446</v>
      </c>
      <c r="D378" s="107" t="s">
        <v>447</v>
      </c>
      <c r="E378" s="81">
        <v>19360000</v>
      </c>
      <c r="F378" s="81">
        <v>4840000</v>
      </c>
      <c r="G378" s="18" t="s">
        <v>1674</v>
      </c>
      <c r="H378" s="31" t="s">
        <v>1675</v>
      </c>
      <c r="I378" s="27" t="s">
        <v>1676</v>
      </c>
      <c r="J378" s="238">
        <v>40613520</v>
      </c>
      <c r="K378" s="7">
        <v>5</v>
      </c>
      <c r="L378" s="27" t="s">
        <v>1677</v>
      </c>
      <c r="M378" s="111" t="s">
        <v>45</v>
      </c>
      <c r="N378" s="36">
        <v>46023</v>
      </c>
      <c r="O378" s="42" t="s">
        <v>259</v>
      </c>
      <c r="P378" s="38">
        <v>52032255</v>
      </c>
      <c r="Q378" s="105" t="s">
        <v>260</v>
      </c>
      <c r="R378" s="52" t="s">
        <v>48</v>
      </c>
      <c r="S378" s="302">
        <v>120</v>
      </c>
      <c r="T378" s="36">
        <v>46023</v>
      </c>
      <c r="U378" s="17">
        <v>46142</v>
      </c>
      <c r="V378" s="25" t="s">
        <v>235</v>
      </c>
      <c r="W378" s="53" t="s">
        <v>50</v>
      </c>
      <c r="X378" s="10" t="s">
        <v>86</v>
      </c>
      <c r="Y378" s="9" t="s">
        <v>1678</v>
      </c>
      <c r="AA378" s="63">
        <v>46142</v>
      </c>
      <c r="AB378" s="64">
        <v>19360000</v>
      </c>
      <c r="AC378" s="19" t="s">
        <v>4243</v>
      </c>
      <c r="AS378" s="61">
        <f>E378+AB378+AF378+AI378</f>
        <v>38720000</v>
      </c>
      <c r="AT378" s="36">
        <v>46265</v>
      </c>
      <c r="AU378" s="111" t="s">
        <v>53</v>
      </c>
    </row>
    <row r="379" spans="1:47" ht="14.25" customHeight="1" x14ac:dyDescent="0.15">
      <c r="A379" s="23" t="s">
        <v>1679</v>
      </c>
      <c r="B379" s="111" t="s">
        <v>38</v>
      </c>
      <c r="C379" s="27" t="s">
        <v>446</v>
      </c>
      <c r="D379" s="107" t="s">
        <v>447</v>
      </c>
      <c r="E379" s="81">
        <v>12320000</v>
      </c>
      <c r="F379" s="81">
        <v>3080000</v>
      </c>
      <c r="G379" s="26" t="s">
        <v>1680</v>
      </c>
      <c r="H379" s="31" t="s">
        <v>1675</v>
      </c>
      <c r="I379" s="27" t="s">
        <v>1676</v>
      </c>
      <c r="J379" s="238">
        <v>1006515330</v>
      </c>
      <c r="K379" s="7">
        <v>1</v>
      </c>
      <c r="L379" s="27" t="s">
        <v>1681</v>
      </c>
      <c r="M379" s="111" t="s">
        <v>45</v>
      </c>
      <c r="N379" s="36">
        <v>46023</v>
      </c>
      <c r="O379" s="42" t="s">
        <v>259</v>
      </c>
      <c r="P379" s="38">
        <v>52032255</v>
      </c>
      <c r="Q379" s="105" t="s">
        <v>260</v>
      </c>
      <c r="R379" s="52" t="s">
        <v>48</v>
      </c>
      <c r="S379" s="302">
        <v>120</v>
      </c>
      <c r="T379" s="36">
        <v>46023</v>
      </c>
      <c r="U379" s="17">
        <v>46142</v>
      </c>
      <c r="V379" s="25" t="s">
        <v>235</v>
      </c>
      <c r="W379" s="53" t="s">
        <v>50</v>
      </c>
      <c r="X379" s="10" t="s">
        <v>86</v>
      </c>
      <c r="Y379" s="9" t="s">
        <v>1682</v>
      </c>
      <c r="AA379" s="63">
        <v>46142</v>
      </c>
      <c r="AB379" s="64">
        <v>12320000</v>
      </c>
      <c r="AC379" s="19" t="s">
        <v>4243</v>
      </c>
      <c r="AS379" s="61">
        <f>E379+AB379+AF379+AI379</f>
        <v>24640000</v>
      </c>
      <c r="AT379" s="36">
        <v>46265</v>
      </c>
      <c r="AU379" s="111" t="s">
        <v>53</v>
      </c>
    </row>
    <row r="380" spans="1:47" ht="14.25" customHeight="1" x14ac:dyDescent="0.15">
      <c r="A380" s="23" t="s">
        <v>1683</v>
      </c>
      <c r="B380" s="111" t="s">
        <v>38</v>
      </c>
      <c r="C380" s="27" t="s">
        <v>446</v>
      </c>
      <c r="D380" s="107" t="s">
        <v>447</v>
      </c>
      <c r="E380" s="81">
        <v>16896000</v>
      </c>
      <c r="F380" s="81">
        <v>4224000</v>
      </c>
      <c r="G380" s="26" t="s">
        <v>1680</v>
      </c>
      <c r="H380" s="31" t="s">
        <v>1675</v>
      </c>
      <c r="I380" s="27" t="s">
        <v>1676</v>
      </c>
      <c r="J380" s="238">
        <v>1117550307</v>
      </c>
      <c r="K380" s="7">
        <v>0</v>
      </c>
      <c r="L380" s="27" t="s">
        <v>1684</v>
      </c>
      <c r="M380" s="111" t="s">
        <v>45</v>
      </c>
      <c r="N380" s="36">
        <v>46023</v>
      </c>
      <c r="O380" s="42" t="s">
        <v>259</v>
      </c>
      <c r="P380" s="38">
        <v>52032255</v>
      </c>
      <c r="Q380" s="105" t="s">
        <v>260</v>
      </c>
      <c r="R380" s="52" t="s">
        <v>48</v>
      </c>
      <c r="S380" s="302">
        <v>120</v>
      </c>
      <c r="T380" s="36">
        <v>46023</v>
      </c>
      <c r="U380" s="17">
        <v>46142</v>
      </c>
      <c r="V380" s="25" t="s">
        <v>235</v>
      </c>
      <c r="W380" s="53" t="s">
        <v>50</v>
      </c>
      <c r="X380" s="10" t="s">
        <v>86</v>
      </c>
      <c r="Y380" s="10" t="s">
        <v>1685</v>
      </c>
      <c r="AS380" s="61">
        <f>E380+AB380+AF380+AI380</f>
        <v>16896000</v>
      </c>
      <c r="AT380" s="36">
        <f>U380</f>
        <v>46142</v>
      </c>
      <c r="AU380" s="145" t="s">
        <v>3603</v>
      </c>
    </row>
    <row r="381" spans="1:47" ht="14.25" customHeight="1" x14ac:dyDescent="0.2">
      <c r="A381" s="23" t="s">
        <v>1686</v>
      </c>
      <c r="B381" s="111" t="s">
        <v>38</v>
      </c>
      <c r="C381" s="27" t="s">
        <v>1531</v>
      </c>
      <c r="D381" s="107" t="s">
        <v>1532</v>
      </c>
      <c r="E381" s="81">
        <v>11200000</v>
      </c>
      <c r="F381" s="81">
        <v>2800000</v>
      </c>
      <c r="G381" s="18" t="s">
        <v>1687</v>
      </c>
      <c r="H381" s="31" t="s">
        <v>1688</v>
      </c>
      <c r="I381" s="15" t="s">
        <v>1689</v>
      </c>
      <c r="J381" s="238">
        <v>17646634</v>
      </c>
      <c r="K381" s="7">
        <v>4</v>
      </c>
      <c r="L381" s="27" t="s">
        <v>2980</v>
      </c>
      <c r="M381" s="111" t="s">
        <v>45</v>
      </c>
      <c r="N381" s="36">
        <v>46023</v>
      </c>
      <c r="O381" s="42" t="s">
        <v>259</v>
      </c>
      <c r="P381" s="38">
        <v>52032255</v>
      </c>
      <c r="Q381" s="105" t="s">
        <v>260</v>
      </c>
      <c r="R381" s="52" t="s">
        <v>48</v>
      </c>
      <c r="S381" s="302">
        <v>120</v>
      </c>
      <c r="T381" s="36">
        <v>46023</v>
      </c>
      <c r="U381" s="17">
        <v>46142</v>
      </c>
      <c r="V381" s="18" t="s">
        <v>1690</v>
      </c>
      <c r="W381" s="53" t="s">
        <v>50</v>
      </c>
      <c r="X381" s="10" t="s">
        <v>86</v>
      </c>
      <c r="Y381" s="10" t="s">
        <v>1691</v>
      </c>
      <c r="AA381" s="63">
        <v>46142</v>
      </c>
      <c r="AB381" s="64">
        <v>11200000</v>
      </c>
      <c r="AC381" s="19" t="s">
        <v>4243</v>
      </c>
      <c r="AS381" s="61">
        <f>E381+AB381+AF381+AI381</f>
        <v>22400000</v>
      </c>
      <c r="AT381" s="36">
        <v>46265</v>
      </c>
      <c r="AU381" s="111" t="s">
        <v>53</v>
      </c>
    </row>
    <row r="382" spans="1:47" ht="14.25" customHeight="1" x14ac:dyDescent="0.2">
      <c r="A382" s="23" t="s">
        <v>1692</v>
      </c>
      <c r="B382" s="111" t="s">
        <v>38</v>
      </c>
      <c r="C382" s="27" t="s">
        <v>1531</v>
      </c>
      <c r="D382" s="107" t="s">
        <v>1532</v>
      </c>
      <c r="E382" s="81">
        <v>9118560</v>
      </c>
      <c r="F382" s="81">
        <v>2279640</v>
      </c>
      <c r="G382" s="18" t="s">
        <v>1693</v>
      </c>
      <c r="H382" s="31" t="s">
        <v>1694</v>
      </c>
      <c r="I382" s="27" t="s">
        <v>1689</v>
      </c>
      <c r="J382" s="238">
        <v>17642971</v>
      </c>
      <c r="K382" s="7">
        <v>3</v>
      </c>
      <c r="L382" s="27" t="s">
        <v>1695</v>
      </c>
      <c r="M382" s="111" t="s">
        <v>45</v>
      </c>
      <c r="N382" s="36">
        <v>46023</v>
      </c>
      <c r="O382" s="42" t="s">
        <v>1044</v>
      </c>
      <c r="P382" s="38">
        <v>39047657</v>
      </c>
      <c r="Q382" s="62" t="s">
        <v>1045</v>
      </c>
      <c r="R382" s="52" t="s">
        <v>48</v>
      </c>
      <c r="S382" s="302">
        <v>120</v>
      </c>
      <c r="T382" s="36">
        <v>46023</v>
      </c>
      <c r="U382" s="17">
        <v>46142</v>
      </c>
      <c r="V382" s="18" t="s">
        <v>1690</v>
      </c>
      <c r="W382" s="53" t="s">
        <v>50</v>
      </c>
      <c r="X382" s="10" t="s">
        <v>86</v>
      </c>
      <c r="Y382" s="10" t="s">
        <v>1696</v>
      </c>
      <c r="AA382" s="63">
        <v>46086</v>
      </c>
      <c r="AD382" s="107" t="s">
        <v>2928</v>
      </c>
      <c r="AS382" s="61">
        <f>E382+AB382+AF382+AI382</f>
        <v>9118560</v>
      </c>
      <c r="AT382" s="36">
        <f>U382</f>
        <v>46142</v>
      </c>
      <c r="AU382" s="145" t="s">
        <v>3603</v>
      </c>
    </row>
    <row r="383" spans="1:47" ht="14.25" customHeight="1" x14ac:dyDescent="0.2">
      <c r="A383" s="23" t="s">
        <v>1697</v>
      </c>
      <c r="B383" s="111" t="s">
        <v>38</v>
      </c>
      <c r="C383" s="27" t="s">
        <v>397</v>
      </c>
      <c r="D383" s="107" t="s">
        <v>398</v>
      </c>
      <c r="E383" s="81">
        <v>12880000</v>
      </c>
      <c r="F383" s="81">
        <v>3220000</v>
      </c>
      <c r="G383" s="111" t="s">
        <v>508</v>
      </c>
      <c r="H383" s="14" t="s">
        <v>1698</v>
      </c>
      <c r="I383" s="15" t="s">
        <v>192</v>
      </c>
      <c r="J383" s="238">
        <v>1117554410</v>
      </c>
      <c r="K383" s="7">
        <v>1</v>
      </c>
      <c r="L383" s="27" t="s">
        <v>1699</v>
      </c>
      <c r="M383" s="111" t="s">
        <v>45</v>
      </c>
      <c r="N383" s="36">
        <v>46023</v>
      </c>
      <c r="O383" s="16" t="s">
        <v>1524</v>
      </c>
      <c r="P383" s="38">
        <v>72161927</v>
      </c>
      <c r="Q383" s="15" t="s">
        <v>1525</v>
      </c>
      <c r="R383" s="52" t="s">
        <v>48</v>
      </c>
      <c r="S383" s="302">
        <v>120</v>
      </c>
      <c r="T383" s="36">
        <v>46023</v>
      </c>
      <c r="U383" s="17">
        <v>46142</v>
      </c>
      <c r="V383" s="111" t="s">
        <v>279</v>
      </c>
      <c r="W383" s="53" t="s">
        <v>50</v>
      </c>
      <c r="X383" s="10" t="s">
        <v>86</v>
      </c>
      <c r="Y383" s="10" t="s">
        <v>1700</v>
      </c>
      <c r="AA383" s="63">
        <v>46048</v>
      </c>
      <c r="AD383" s="107" t="s">
        <v>1701</v>
      </c>
      <c r="AS383" s="61">
        <f>E383+AB383+AF383+AI383</f>
        <v>12880000</v>
      </c>
      <c r="AT383" s="36">
        <f>U383</f>
        <v>46142</v>
      </c>
      <c r="AU383" s="145" t="s">
        <v>3603</v>
      </c>
    </row>
    <row r="384" spans="1:47" ht="14.25" customHeight="1" x14ac:dyDescent="0.2">
      <c r="A384" s="23" t="s">
        <v>1702</v>
      </c>
      <c r="B384" s="111" t="s">
        <v>38</v>
      </c>
      <c r="C384" s="27" t="s">
        <v>771</v>
      </c>
      <c r="D384" s="107" t="s">
        <v>772</v>
      </c>
      <c r="E384" s="81">
        <v>12880000</v>
      </c>
      <c r="F384" s="81">
        <v>3220000</v>
      </c>
      <c r="G384" s="111" t="s">
        <v>508</v>
      </c>
      <c r="H384" s="14" t="s">
        <v>1698</v>
      </c>
      <c r="I384" s="15" t="s">
        <v>192</v>
      </c>
      <c r="J384" s="238">
        <v>1119218114</v>
      </c>
      <c r="K384" s="7">
        <v>1</v>
      </c>
      <c r="L384" s="27" t="s">
        <v>1703</v>
      </c>
      <c r="M384" s="111" t="s">
        <v>45</v>
      </c>
      <c r="N384" s="36">
        <v>46023</v>
      </c>
      <c r="O384" s="16" t="s">
        <v>1524</v>
      </c>
      <c r="P384" s="38">
        <v>72161927</v>
      </c>
      <c r="Q384" s="15" t="s">
        <v>1525</v>
      </c>
      <c r="R384" s="52" t="s">
        <v>48</v>
      </c>
      <c r="S384" s="302">
        <v>120</v>
      </c>
      <c r="T384" s="36">
        <v>46023</v>
      </c>
      <c r="U384" s="17">
        <v>46142</v>
      </c>
      <c r="V384" s="111" t="s">
        <v>279</v>
      </c>
      <c r="W384" s="53" t="s">
        <v>50</v>
      </c>
      <c r="X384" s="10" t="s">
        <v>86</v>
      </c>
      <c r="Y384" s="10" t="s">
        <v>1704</v>
      </c>
      <c r="AA384" s="63">
        <v>46142</v>
      </c>
      <c r="AB384" s="64">
        <v>10080000</v>
      </c>
      <c r="AC384" s="19" t="s">
        <v>4263</v>
      </c>
      <c r="AS384" s="61">
        <f>E384+AB384+AF384+AI384</f>
        <v>22960000</v>
      </c>
      <c r="AT384" s="36">
        <v>46234</v>
      </c>
      <c r="AU384" s="111" t="s">
        <v>53</v>
      </c>
    </row>
    <row r="385" spans="1:47" ht="14.25" customHeight="1" x14ac:dyDescent="0.2">
      <c r="A385" s="23" t="s">
        <v>1705</v>
      </c>
      <c r="B385" s="111" t="s">
        <v>38</v>
      </c>
      <c r="C385" s="27" t="s">
        <v>408</v>
      </c>
      <c r="D385" s="107" t="s">
        <v>409</v>
      </c>
      <c r="E385" s="81">
        <v>88000000</v>
      </c>
      <c r="F385" s="81">
        <v>22000000</v>
      </c>
      <c r="G385" s="18" t="s">
        <v>1706</v>
      </c>
      <c r="H385" s="14" t="s">
        <v>1707</v>
      </c>
      <c r="I385" s="27" t="s">
        <v>1653</v>
      </c>
      <c r="J385" s="238">
        <v>1026275317</v>
      </c>
      <c r="K385" s="7">
        <v>5</v>
      </c>
      <c r="L385" s="27" t="s">
        <v>1708</v>
      </c>
      <c r="M385" s="111" t="s">
        <v>45</v>
      </c>
      <c r="N385" s="36">
        <v>46023</v>
      </c>
      <c r="O385" s="42" t="s">
        <v>419</v>
      </c>
      <c r="P385" s="38">
        <v>13497213</v>
      </c>
      <c r="Q385" s="62" t="s">
        <v>420</v>
      </c>
      <c r="R385" s="52" t="s">
        <v>48</v>
      </c>
      <c r="S385" s="302">
        <v>120</v>
      </c>
      <c r="T385" s="36">
        <v>46023</v>
      </c>
      <c r="U385" s="17">
        <v>46142</v>
      </c>
      <c r="V385" s="18" t="s">
        <v>1390</v>
      </c>
      <c r="W385" s="53" t="s">
        <v>50</v>
      </c>
      <c r="X385" s="10" t="s">
        <v>86</v>
      </c>
      <c r="Y385" s="10" t="s">
        <v>1709</v>
      </c>
      <c r="AA385" s="63">
        <v>46029</v>
      </c>
      <c r="AD385" s="107" t="s">
        <v>402</v>
      </c>
      <c r="AE385" s="63">
        <v>46142</v>
      </c>
      <c r="AF385" s="64">
        <v>66000000</v>
      </c>
      <c r="AG385" s="16" t="s">
        <v>4263</v>
      </c>
      <c r="AS385" s="61">
        <f>E385+AB385+AF385+AI385</f>
        <v>154000000</v>
      </c>
      <c r="AT385" s="36">
        <v>46234</v>
      </c>
      <c r="AU385" s="111" t="s">
        <v>53</v>
      </c>
    </row>
    <row r="386" spans="1:47" ht="14.25" customHeight="1" x14ac:dyDescent="0.2">
      <c r="A386" s="23" t="s">
        <v>1710</v>
      </c>
      <c r="B386" s="111" t="s">
        <v>38</v>
      </c>
      <c r="C386" s="27" t="s">
        <v>408</v>
      </c>
      <c r="D386" s="107" t="s">
        <v>409</v>
      </c>
      <c r="E386" s="81">
        <v>87120000</v>
      </c>
      <c r="F386" s="81">
        <v>21780000</v>
      </c>
      <c r="G386" s="18" t="s">
        <v>1706</v>
      </c>
      <c r="H386" s="14" t="s">
        <v>1707</v>
      </c>
      <c r="I386" s="27" t="s">
        <v>1653</v>
      </c>
      <c r="J386" s="238">
        <v>1117497767</v>
      </c>
      <c r="K386" s="7">
        <v>9</v>
      </c>
      <c r="L386" s="27" t="s">
        <v>1711</v>
      </c>
      <c r="M386" s="111" t="s">
        <v>45</v>
      </c>
      <c r="N386" s="36">
        <v>46023</v>
      </c>
      <c r="O386" s="42" t="s">
        <v>419</v>
      </c>
      <c r="P386" s="38">
        <v>13497213</v>
      </c>
      <c r="Q386" s="62" t="s">
        <v>420</v>
      </c>
      <c r="R386" s="52" t="s">
        <v>48</v>
      </c>
      <c r="S386" s="302">
        <v>120</v>
      </c>
      <c r="T386" s="36">
        <v>46023</v>
      </c>
      <c r="U386" s="17">
        <v>46142</v>
      </c>
      <c r="V386" s="18" t="s">
        <v>1390</v>
      </c>
      <c r="W386" s="53" t="s">
        <v>50</v>
      </c>
      <c r="X386" s="10" t="s">
        <v>86</v>
      </c>
      <c r="Y386" s="10" t="s">
        <v>1712</v>
      </c>
      <c r="AA386" s="63">
        <v>46142</v>
      </c>
      <c r="AB386" s="64">
        <v>65340000</v>
      </c>
      <c r="AC386" s="19" t="s">
        <v>4263</v>
      </c>
      <c r="AS386" s="61">
        <f>E386+AB386+AF386+AI386</f>
        <v>152460000</v>
      </c>
      <c r="AT386" s="36">
        <v>46234</v>
      </c>
      <c r="AU386" s="111" t="s">
        <v>53</v>
      </c>
    </row>
    <row r="387" spans="1:47" ht="14.25" customHeight="1" x14ac:dyDescent="0.2">
      <c r="A387" s="23" t="s">
        <v>1713</v>
      </c>
      <c r="B387" s="111" t="s">
        <v>38</v>
      </c>
      <c r="C387" s="27" t="s">
        <v>408</v>
      </c>
      <c r="D387" s="107" t="s">
        <v>409</v>
      </c>
      <c r="E387" s="81">
        <v>202400000</v>
      </c>
      <c r="F387" s="81">
        <v>50600000</v>
      </c>
      <c r="G387" s="18" t="s">
        <v>1706</v>
      </c>
      <c r="H387" s="14" t="s">
        <v>1707</v>
      </c>
      <c r="I387" s="15" t="s">
        <v>1653</v>
      </c>
      <c r="J387" s="200">
        <v>6804028</v>
      </c>
      <c r="K387" s="7">
        <v>9</v>
      </c>
      <c r="L387" s="27" t="s">
        <v>1714</v>
      </c>
      <c r="M387" s="111" t="s">
        <v>45</v>
      </c>
      <c r="N387" s="36">
        <v>46023</v>
      </c>
      <c r="O387" s="42" t="s">
        <v>419</v>
      </c>
      <c r="P387" s="38">
        <v>13497213</v>
      </c>
      <c r="Q387" s="62" t="s">
        <v>420</v>
      </c>
      <c r="R387" s="52" t="s">
        <v>48</v>
      </c>
      <c r="S387" s="302">
        <v>120</v>
      </c>
      <c r="T387" s="36">
        <v>46023</v>
      </c>
      <c r="U387" s="17">
        <v>46142</v>
      </c>
      <c r="V387" s="18" t="s">
        <v>1390</v>
      </c>
      <c r="W387" s="53" t="s">
        <v>50</v>
      </c>
      <c r="X387" s="10" t="s">
        <v>86</v>
      </c>
      <c r="Y387" s="10" t="s">
        <v>1715</v>
      </c>
      <c r="AA387" s="63">
        <v>46029</v>
      </c>
      <c r="AD387" s="107" t="s">
        <v>402</v>
      </c>
      <c r="AE387" s="63">
        <v>46142</v>
      </c>
      <c r="AF387" s="64">
        <v>151800000</v>
      </c>
      <c r="AG387" s="19" t="s">
        <v>4263</v>
      </c>
      <c r="AS387" s="61">
        <f>E387+AB387+AF387+AI387</f>
        <v>354200000</v>
      </c>
      <c r="AT387" s="36">
        <v>46234</v>
      </c>
      <c r="AU387" s="111" t="s">
        <v>53</v>
      </c>
    </row>
    <row r="388" spans="1:47" ht="14.25" customHeight="1" x14ac:dyDescent="0.2">
      <c r="A388" s="23" t="s">
        <v>1716</v>
      </c>
      <c r="B388" s="111" t="s">
        <v>38</v>
      </c>
      <c r="C388" s="27" t="s">
        <v>397</v>
      </c>
      <c r="D388" s="107" t="s">
        <v>398</v>
      </c>
      <c r="E388" s="81">
        <v>11520000</v>
      </c>
      <c r="F388" s="81">
        <v>2880000</v>
      </c>
      <c r="G388" s="111" t="s">
        <v>508</v>
      </c>
      <c r="H388" s="14" t="s">
        <v>1707</v>
      </c>
      <c r="I388" s="27" t="s">
        <v>192</v>
      </c>
      <c r="J388" s="238">
        <v>1083874935</v>
      </c>
      <c r="K388" s="7">
        <v>4</v>
      </c>
      <c r="L388" s="27" t="s">
        <v>1717</v>
      </c>
      <c r="M388" s="111" t="s">
        <v>45</v>
      </c>
      <c r="N388" s="36">
        <v>46023</v>
      </c>
      <c r="O388" s="37" t="s">
        <v>1718</v>
      </c>
      <c r="P388" s="39">
        <v>1022332259</v>
      </c>
      <c r="Q388" s="62" t="s">
        <v>1719</v>
      </c>
      <c r="R388" s="52" t="s">
        <v>48</v>
      </c>
      <c r="S388" s="302">
        <v>120</v>
      </c>
      <c r="T388" s="36">
        <v>46023</v>
      </c>
      <c r="U388" s="17">
        <v>46142</v>
      </c>
      <c r="V388" s="111" t="s">
        <v>279</v>
      </c>
      <c r="W388" s="53" t="s">
        <v>50</v>
      </c>
      <c r="X388" s="10" t="s">
        <v>86</v>
      </c>
      <c r="Y388" s="10" t="s">
        <v>1720</v>
      </c>
      <c r="AA388" s="82"/>
      <c r="AS388" s="61">
        <f>E388+AB388+AF388+AI388</f>
        <v>11520000</v>
      </c>
      <c r="AT388" s="36">
        <f>U388</f>
        <v>46142</v>
      </c>
      <c r="AU388" s="145" t="s">
        <v>3603</v>
      </c>
    </row>
    <row r="389" spans="1:47" ht="14.25" customHeight="1" x14ac:dyDescent="0.2">
      <c r="A389" s="23" t="s">
        <v>1721</v>
      </c>
      <c r="B389" s="111" t="s">
        <v>38</v>
      </c>
      <c r="C389" s="27" t="s">
        <v>397</v>
      </c>
      <c r="D389" s="107" t="s">
        <v>398</v>
      </c>
      <c r="E389" s="81">
        <v>11520000</v>
      </c>
      <c r="F389" s="81">
        <v>2880000</v>
      </c>
      <c r="G389" s="111" t="s">
        <v>508</v>
      </c>
      <c r="H389" s="14" t="s">
        <v>1707</v>
      </c>
      <c r="I389" s="27" t="s">
        <v>192</v>
      </c>
      <c r="J389" s="238">
        <v>27333428</v>
      </c>
      <c r="K389" s="7">
        <v>6</v>
      </c>
      <c r="L389" s="27" t="s">
        <v>1722</v>
      </c>
      <c r="M389" s="111" t="s">
        <v>45</v>
      </c>
      <c r="N389" s="36">
        <v>46023</v>
      </c>
      <c r="O389" s="37" t="s">
        <v>1718</v>
      </c>
      <c r="P389" s="39">
        <v>1022332259</v>
      </c>
      <c r="Q389" s="62" t="s">
        <v>1719</v>
      </c>
      <c r="R389" s="52" t="s">
        <v>48</v>
      </c>
      <c r="S389" s="302">
        <v>120</v>
      </c>
      <c r="T389" s="36">
        <v>46023</v>
      </c>
      <c r="U389" s="17">
        <v>46142</v>
      </c>
      <c r="V389" s="111" t="s">
        <v>279</v>
      </c>
      <c r="W389" s="53" t="s">
        <v>50</v>
      </c>
      <c r="X389" s="10" t="s">
        <v>86</v>
      </c>
      <c r="Y389" s="10" t="s">
        <v>1723</v>
      </c>
      <c r="AS389" s="61">
        <f>E389+AB389+AF389+AI389</f>
        <v>11520000</v>
      </c>
      <c r="AT389" s="36">
        <f>U389</f>
        <v>46142</v>
      </c>
      <c r="AU389" s="145" t="s">
        <v>3603</v>
      </c>
    </row>
    <row r="390" spans="1:47" ht="14.25" customHeight="1" x14ac:dyDescent="0.2">
      <c r="A390" s="23" t="s">
        <v>1724</v>
      </c>
      <c r="B390" s="111" t="s">
        <v>38</v>
      </c>
      <c r="C390" s="27" t="s">
        <v>397</v>
      </c>
      <c r="D390" s="107" t="s">
        <v>398</v>
      </c>
      <c r="E390" s="81">
        <v>11520000</v>
      </c>
      <c r="F390" s="81">
        <v>2880000</v>
      </c>
      <c r="G390" s="111" t="s">
        <v>508</v>
      </c>
      <c r="H390" s="14" t="s">
        <v>1707</v>
      </c>
      <c r="I390" s="27" t="s">
        <v>192</v>
      </c>
      <c r="J390" s="238">
        <v>1006506540</v>
      </c>
      <c r="K390" s="7">
        <v>1</v>
      </c>
      <c r="L390" s="27" t="s">
        <v>1725</v>
      </c>
      <c r="M390" s="111" t="s">
        <v>45</v>
      </c>
      <c r="N390" s="36">
        <v>46023</v>
      </c>
      <c r="O390" s="37" t="s">
        <v>1718</v>
      </c>
      <c r="P390" s="39">
        <v>1022332259</v>
      </c>
      <c r="Q390" s="62" t="s">
        <v>1719</v>
      </c>
      <c r="R390" s="52" t="s">
        <v>48</v>
      </c>
      <c r="S390" s="302">
        <v>120</v>
      </c>
      <c r="T390" s="36">
        <v>46023</v>
      </c>
      <c r="U390" s="17">
        <v>46142</v>
      </c>
      <c r="V390" s="111" t="s">
        <v>279</v>
      </c>
      <c r="W390" s="53" t="s">
        <v>50</v>
      </c>
      <c r="X390" s="10" t="s">
        <v>86</v>
      </c>
      <c r="Y390" s="10" t="s">
        <v>1726</v>
      </c>
      <c r="AA390" s="63">
        <v>46142</v>
      </c>
      <c r="AB390" s="64">
        <v>9000000</v>
      </c>
      <c r="AC390" s="19" t="s">
        <v>4263</v>
      </c>
      <c r="AS390" s="61">
        <f>E390+AB390+AF390+AI390</f>
        <v>20520000</v>
      </c>
      <c r="AT390" s="36">
        <v>46174</v>
      </c>
      <c r="AU390" s="145" t="s">
        <v>1573</v>
      </c>
    </row>
    <row r="391" spans="1:47" ht="12.75" customHeight="1" x14ac:dyDescent="0.2">
      <c r="A391" s="23" t="s">
        <v>1727</v>
      </c>
      <c r="B391" s="111" t="s">
        <v>38</v>
      </c>
      <c r="C391" s="27" t="s">
        <v>397</v>
      </c>
      <c r="D391" s="107" t="s">
        <v>398</v>
      </c>
      <c r="E391" s="81">
        <v>11520000</v>
      </c>
      <c r="F391" s="81">
        <v>2880000</v>
      </c>
      <c r="G391" s="111" t="s">
        <v>508</v>
      </c>
      <c r="H391" s="14" t="s">
        <v>1707</v>
      </c>
      <c r="I391" s="27" t="s">
        <v>192</v>
      </c>
      <c r="J391" s="238">
        <v>1006530547</v>
      </c>
      <c r="K391" s="7">
        <v>3</v>
      </c>
      <c r="L391" s="27" t="s">
        <v>1728</v>
      </c>
      <c r="M391" s="111" t="s">
        <v>45</v>
      </c>
      <c r="N391" s="36">
        <v>46023</v>
      </c>
      <c r="O391" s="37" t="s">
        <v>1718</v>
      </c>
      <c r="P391" s="39">
        <v>1022332259</v>
      </c>
      <c r="Q391" s="62" t="s">
        <v>1719</v>
      </c>
      <c r="R391" s="52" t="s">
        <v>48</v>
      </c>
      <c r="S391" s="302">
        <v>120</v>
      </c>
      <c r="T391" s="36">
        <v>46023</v>
      </c>
      <c r="U391" s="17">
        <v>46142</v>
      </c>
      <c r="V391" s="111" t="s">
        <v>279</v>
      </c>
      <c r="W391" s="53" t="s">
        <v>50</v>
      </c>
      <c r="X391" s="10" t="s">
        <v>86</v>
      </c>
      <c r="Y391" s="10" t="s">
        <v>1729</v>
      </c>
      <c r="AA391" s="63">
        <v>46142</v>
      </c>
      <c r="AB391" s="64">
        <v>9000000</v>
      </c>
      <c r="AC391" s="19" t="s">
        <v>4263</v>
      </c>
      <c r="AS391" s="61">
        <f>E391+AB391+AF391+AI391</f>
        <v>20520000</v>
      </c>
      <c r="AT391" s="36">
        <v>46234</v>
      </c>
      <c r="AU391" s="111" t="s">
        <v>53</v>
      </c>
    </row>
    <row r="392" spans="1:47" ht="14.25" customHeight="1" x14ac:dyDescent="0.2">
      <c r="A392" s="23" t="s">
        <v>1730</v>
      </c>
      <c r="B392" s="111" t="s">
        <v>38</v>
      </c>
      <c r="C392" s="27" t="s">
        <v>397</v>
      </c>
      <c r="D392" s="107" t="s">
        <v>398</v>
      </c>
      <c r="E392" s="81">
        <v>11520000</v>
      </c>
      <c r="F392" s="81">
        <v>2880000</v>
      </c>
      <c r="G392" s="111" t="s">
        <v>508</v>
      </c>
      <c r="H392" s="14" t="s">
        <v>1707</v>
      </c>
      <c r="I392" s="27" t="s">
        <v>192</v>
      </c>
      <c r="J392" s="238">
        <v>1117490795</v>
      </c>
      <c r="K392" s="7">
        <v>3</v>
      </c>
      <c r="L392" s="27" t="s">
        <v>1731</v>
      </c>
      <c r="M392" s="111" t="s">
        <v>45</v>
      </c>
      <c r="N392" s="36">
        <v>46023</v>
      </c>
      <c r="O392" s="37" t="s">
        <v>1718</v>
      </c>
      <c r="P392" s="39">
        <v>1022332259</v>
      </c>
      <c r="Q392" s="62" t="s">
        <v>1719</v>
      </c>
      <c r="R392" s="52" t="s">
        <v>48</v>
      </c>
      <c r="S392" s="302">
        <v>120</v>
      </c>
      <c r="T392" s="36">
        <v>46023</v>
      </c>
      <c r="U392" s="17">
        <v>46142</v>
      </c>
      <c r="V392" s="111" t="s">
        <v>279</v>
      </c>
      <c r="W392" s="53" t="s">
        <v>50</v>
      </c>
      <c r="X392" s="10" t="s">
        <v>86</v>
      </c>
      <c r="Y392" s="10" t="s">
        <v>1732</v>
      </c>
      <c r="AS392" s="61">
        <f>E392+AB392+AF392+AI392</f>
        <v>11520000</v>
      </c>
      <c r="AT392" s="36">
        <f>U392</f>
        <v>46142</v>
      </c>
      <c r="AU392" s="145" t="s">
        <v>3603</v>
      </c>
    </row>
    <row r="393" spans="1:47" ht="14.25" customHeight="1" x14ac:dyDescent="0.2">
      <c r="A393" s="23" t="s">
        <v>1733</v>
      </c>
      <c r="B393" s="111" t="s">
        <v>38</v>
      </c>
      <c r="C393" s="27" t="s">
        <v>397</v>
      </c>
      <c r="D393" s="107" t="s">
        <v>398</v>
      </c>
      <c r="E393" s="81">
        <v>11520000</v>
      </c>
      <c r="F393" s="81">
        <v>2880000</v>
      </c>
      <c r="G393" s="111" t="s">
        <v>508</v>
      </c>
      <c r="H393" s="14" t="s">
        <v>1707</v>
      </c>
      <c r="I393" s="27" t="s">
        <v>192</v>
      </c>
      <c r="J393" s="238">
        <v>1079388566</v>
      </c>
      <c r="K393" s="7">
        <v>0</v>
      </c>
      <c r="L393" s="27" t="s">
        <v>1734</v>
      </c>
      <c r="M393" s="111" t="s">
        <v>45</v>
      </c>
      <c r="N393" s="36">
        <v>46023</v>
      </c>
      <c r="O393" s="37" t="s">
        <v>1718</v>
      </c>
      <c r="P393" s="39">
        <v>1022332259</v>
      </c>
      <c r="Q393" s="62" t="s">
        <v>1719</v>
      </c>
      <c r="R393" s="52" t="s">
        <v>48</v>
      </c>
      <c r="S393" s="302">
        <v>120</v>
      </c>
      <c r="T393" s="36">
        <v>46023</v>
      </c>
      <c r="U393" s="17">
        <v>46142</v>
      </c>
      <c r="V393" s="111" t="s">
        <v>279</v>
      </c>
      <c r="W393" s="53" t="s">
        <v>50</v>
      </c>
      <c r="X393" s="10" t="s">
        <v>86</v>
      </c>
      <c r="Y393" s="10" t="s">
        <v>1735</v>
      </c>
      <c r="AA393" s="63">
        <v>46142</v>
      </c>
      <c r="AB393" s="64">
        <v>9000000</v>
      </c>
      <c r="AC393" s="19" t="s">
        <v>4263</v>
      </c>
      <c r="AS393" s="61">
        <f>E393+AB393+AF393+AI393</f>
        <v>20520000</v>
      </c>
      <c r="AT393" s="36">
        <v>46234</v>
      </c>
      <c r="AU393" s="111" t="s">
        <v>53</v>
      </c>
    </row>
    <row r="394" spans="1:47" ht="14.25" customHeight="1" x14ac:dyDescent="0.2">
      <c r="A394" s="23" t="s">
        <v>1736</v>
      </c>
      <c r="B394" s="111" t="s">
        <v>38</v>
      </c>
      <c r="C394" s="27" t="s">
        <v>397</v>
      </c>
      <c r="D394" s="107" t="s">
        <v>398</v>
      </c>
      <c r="E394" s="81">
        <v>11520000</v>
      </c>
      <c r="F394" s="81">
        <v>2880000</v>
      </c>
      <c r="G394" s="111" t="s">
        <v>508</v>
      </c>
      <c r="H394" s="14" t="s">
        <v>1707</v>
      </c>
      <c r="I394" s="27" t="s">
        <v>192</v>
      </c>
      <c r="J394" s="238">
        <v>1083916074</v>
      </c>
      <c r="K394" s="7">
        <v>1</v>
      </c>
      <c r="L394" s="27" t="s">
        <v>1737</v>
      </c>
      <c r="M394" s="111" t="s">
        <v>45</v>
      </c>
      <c r="N394" s="36">
        <v>46023</v>
      </c>
      <c r="O394" s="37" t="s">
        <v>1718</v>
      </c>
      <c r="P394" s="39">
        <v>1022332259</v>
      </c>
      <c r="Q394" s="62" t="s">
        <v>1719</v>
      </c>
      <c r="R394" s="52" t="s">
        <v>48</v>
      </c>
      <c r="S394" s="302">
        <v>120</v>
      </c>
      <c r="T394" s="36">
        <v>46023</v>
      </c>
      <c r="U394" s="17">
        <v>46142</v>
      </c>
      <c r="V394" s="111" t="s">
        <v>279</v>
      </c>
      <c r="W394" s="53" t="s">
        <v>50</v>
      </c>
      <c r="X394" s="10" t="s">
        <v>86</v>
      </c>
      <c r="Y394" s="10" t="s">
        <v>1738</v>
      </c>
      <c r="AA394" s="63">
        <v>46142</v>
      </c>
      <c r="AB394" s="64">
        <v>9000000</v>
      </c>
      <c r="AC394" s="19" t="s">
        <v>5080</v>
      </c>
      <c r="AS394" s="61">
        <f>E394+AB394+AF394+AI394</f>
        <v>20520000</v>
      </c>
      <c r="AT394" s="36">
        <v>46234</v>
      </c>
      <c r="AU394" s="111" t="s">
        <v>4855</v>
      </c>
    </row>
    <row r="395" spans="1:47" ht="13.5" customHeight="1" x14ac:dyDescent="0.2">
      <c r="A395" s="23" t="s">
        <v>1739</v>
      </c>
      <c r="B395" s="111" t="s">
        <v>38</v>
      </c>
      <c r="C395" s="27" t="s">
        <v>397</v>
      </c>
      <c r="D395" s="107" t="s">
        <v>398</v>
      </c>
      <c r="E395" s="81">
        <v>11520000</v>
      </c>
      <c r="F395" s="81">
        <v>2880000</v>
      </c>
      <c r="G395" s="111" t="s">
        <v>508</v>
      </c>
      <c r="H395" s="14" t="s">
        <v>1707</v>
      </c>
      <c r="I395" s="27" t="s">
        <v>192</v>
      </c>
      <c r="J395" s="238">
        <v>40092075</v>
      </c>
      <c r="K395" s="7">
        <v>1</v>
      </c>
      <c r="L395" s="27" t="s">
        <v>1740</v>
      </c>
      <c r="M395" s="111" t="s">
        <v>45</v>
      </c>
      <c r="N395" s="36">
        <v>46023</v>
      </c>
      <c r="O395" s="37" t="s">
        <v>1718</v>
      </c>
      <c r="P395" s="39">
        <v>1022332259</v>
      </c>
      <c r="Q395" s="62" t="s">
        <v>1719</v>
      </c>
      <c r="R395" s="52" t="s">
        <v>48</v>
      </c>
      <c r="S395" s="302">
        <v>120</v>
      </c>
      <c r="T395" s="36">
        <v>46023</v>
      </c>
      <c r="U395" s="17">
        <v>46142</v>
      </c>
      <c r="V395" s="111" t="s">
        <v>279</v>
      </c>
      <c r="W395" s="53" t="s">
        <v>50</v>
      </c>
      <c r="X395" s="10" t="s">
        <v>86</v>
      </c>
      <c r="Y395" s="9" t="s">
        <v>1741</v>
      </c>
      <c r="AA395" s="63">
        <v>46142</v>
      </c>
      <c r="AB395" s="64">
        <v>9000000</v>
      </c>
      <c r="AC395" s="19" t="s">
        <v>4263</v>
      </c>
      <c r="AS395" s="61">
        <f>E395+AB395+AF395+AI395</f>
        <v>20520000</v>
      </c>
      <c r="AT395" s="36">
        <v>46234</v>
      </c>
      <c r="AU395" s="111" t="s">
        <v>53</v>
      </c>
    </row>
    <row r="396" spans="1:47" ht="14.25" customHeight="1" x14ac:dyDescent="0.2">
      <c r="A396" s="23" t="s">
        <v>1742</v>
      </c>
      <c r="B396" s="111" t="s">
        <v>38</v>
      </c>
      <c r="C396" s="27" t="s">
        <v>397</v>
      </c>
      <c r="D396" s="107" t="s">
        <v>398</v>
      </c>
      <c r="E396" s="81">
        <v>11520000</v>
      </c>
      <c r="F396" s="81">
        <v>2880000</v>
      </c>
      <c r="G396" s="111" t="s">
        <v>508</v>
      </c>
      <c r="H396" s="14" t="s">
        <v>1707</v>
      </c>
      <c r="I396" s="27" t="s">
        <v>192</v>
      </c>
      <c r="J396" s="238">
        <v>1118362130</v>
      </c>
      <c r="K396" s="7">
        <v>1</v>
      </c>
      <c r="L396" s="27" t="s">
        <v>1743</v>
      </c>
      <c r="M396" s="111" t="s">
        <v>45</v>
      </c>
      <c r="N396" s="36">
        <v>46023</v>
      </c>
      <c r="O396" s="37" t="s">
        <v>1718</v>
      </c>
      <c r="P396" s="39">
        <v>1022332259</v>
      </c>
      <c r="Q396" s="62" t="s">
        <v>1719</v>
      </c>
      <c r="R396" s="52" t="s">
        <v>48</v>
      </c>
      <c r="S396" s="302">
        <v>120</v>
      </c>
      <c r="T396" s="36">
        <v>46023</v>
      </c>
      <c r="U396" s="17">
        <v>46142</v>
      </c>
      <c r="V396" s="111" t="s">
        <v>279</v>
      </c>
      <c r="W396" s="53" t="s">
        <v>50</v>
      </c>
      <c r="X396" s="10" t="s">
        <v>86</v>
      </c>
      <c r="Y396" s="10" t="s">
        <v>1744</v>
      </c>
      <c r="AS396" s="61">
        <f>E396+AB396+AF396+AI396</f>
        <v>11520000</v>
      </c>
      <c r="AT396" s="36">
        <v>46054</v>
      </c>
      <c r="AU396" s="145" t="s">
        <v>1573</v>
      </c>
    </row>
    <row r="397" spans="1:47" ht="14.25" customHeight="1" x14ac:dyDescent="0.2">
      <c r="A397" s="23" t="s">
        <v>1745</v>
      </c>
      <c r="B397" s="111" t="s">
        <v>38</v>
      </c>
      <c r="C397" s="27" t="s">
        <v>397</v>
      </c>
      <c r="D397" s="107" t="s">
        <v>398</v>
      </c>
      <c r="E397" s="81">
        <v>11520000</v>
      </c>
      <c r="F397" s="81">
        <v>2880000</v>
      </c>
      <c r="G397" s="111" t="s">
        <v>508</v>
      </c>
      <c r="H397" s="14" t="s">
        <v>1707</v>
      </c>
      <c r="I397" s="27" t="s">
        <v>192</v>
      </c>
      <c r="J397" s="238">
        <v>1006419764</v>
      </c>
      <c r="K397" s="7">
        <v>1</v>
      </c>
      <c r="L397" s="27" t="s">
        <v>1746</v>
      </c>
      <c r="M397" s="111" t="s">
        <v>45</v>
      </c>
      <c r="N397" s="36">
        <v>46023</v>
      </c>
      <c r="O397" s="37" t="s">
        <v>1718</v>
      </c>
      <c r="P397" s="39">
        <v>1022332259</v>
      </c>
      <c r="Q397" s="62" t="s">
        <v>1719</v>
      </c>
      <c r="R397" s="52" t="s">
        <v>48</v>
      </c>
      <c r="S397" s="302">
        <v>120</v>
      </c>
      <c r="T397" s="36">
        <v>46023</v>
      </c>
      <c r="U397" s="17">
        <v>46142</v>
      </c>
      <c r="V397" s="111" t="s">
        <v>279</v>
      </c>
      <c r="W397" s="53" t="s">
        <v>50</v>
      </c>
      <c r="X397" s="10" t="s">
        <v>86</v>
      </c>
      <c r="Y397" s="10" t="s">
        <v>1747</v>
      </c>
      <c r="AA397" s="63">
        <v>46142</v>
      </c>
      <c r="AB397" s="64">
        <v>9000000</v>
      </c>
      <c r="AC397" s="19" t="s">
        <v>4263</v>
      </c>
      <c r="AS397" s="61">
        <f>E397+AB397+AF397+AI397</f>
        <v>20520000</v>
      </c>
      <c r="AT397" s="36">
        <v>46234</v>
      </c>
      <c r="AU397" s="111" t="s">
        <v>53</v>
      </c>
    </row>
    <row r="398" spans="1:47" ht="14.25" customHeight="1" x14ac:dyDescent="0.2">
      <c r="A398" s="23" t="s">
        <v>1748</v>
      </c>
      <c r="B398" s="111" t="s">
        <v>38</v>
      </c>
      <c r="C398" s="27" t="s">
        <v>397</v>
      </c>
      <c r="D398" s="107" t="s">
        <v>398</v>
      </c>
      <c r="E398" s="81">
        <v>11520000</v>
      </c>
      <c r="F398" s="81">
        <v>2880000</v>
      </c>
      <c r="G398" s="111" t="s">
        <v>508</v>
      </c>
      <c r="H398" s="14" t="s">
        <v>1707</v>
      </c>
      <c r="I398" s="27" t="s">
        <v>192</v>
      </c>
      <c r="J398" s="238">
        <v>1117485993</v>
      </c>
      <c r="K398" s="7">
        <v>5</v>
      </c>
      <c r="L398" s="27" t="s">
        <v>1749</v>
      </c>
      <c r="M398" s="111" t="s">
        <v>45</v>
      </c>
      <c r="N398" s="36">
        <v>46023</v>
      </c>
      <c r="O398" s="37" t="s">
        <v>1718</v>
      </c>
      <c r="P398" s="39">
        <v>1022332259</v>
      </c>
      <c r="Q398" s="62" t="s">
        <v>1719</v>
      </c>
      <c r="R398" s="52" t="s">
        <v>48</v>
      </c>
      <c r="S398" s="302">
        <v>120</v>
      </c>
      <c r="T398" s="36">
        <v>46023</v>
      </c>
      <c r="U398" s="17">
        <v>46142</v>
      </c>
      <c r="V398" s="111" t="s">
        <v>279</v>
      </c>
      <c r="W398" s="53" t="s">
        <v>50</v>
      </c>
      <c r="X398" s="10" t="s">
        <v>86</v>
      </c>
      <c r="Y398" s="10" t="s">
        <v>1750</v>
      </c>
      <c r="AA398" s="63">
        <v>46142</v>
      </c>
      <c r="AB398" s="64">
        <v>9000000</v>
      </c>
      <c r="AC398" s="19" t="s">
        <v>4263</v>
      </c>
      <c r="AS398" s="61">
        <f>E398+AB398+AF398+AI398</f>
        <v>20520000</v>
      </c>
      <c r="AT398" s="36">
        <v>46234</v>
      </c>
      <c r="AU398" s="111" t="s">
        <v>53</v>
      </c>
    </row>
    <row r="399" spans="1:47" ht="14.25" customHeight="1" x14ac:dyDescent="0.2">
      <c r="A399" s="23" t="s">
        <v>1751</v>
      </c>
      <c r="B399" s="111" t="s">
        <v>38</v>
      </c>
      <c r="C399" s="27" t="s">
        <v>397</v>
      </c>
      <c r="D399" s="107" t="s">
        <v>398</v>
      </c>
      <c r="E399" s="81">
        <v>11520000</v>
      </c>
      <c r="F399" s="81">
        <v>2880000</v>
      </c>
      <c r="G399" s="111" t="s">
        <v>508</v>
      </c>
      <c r="H399" s="14" t="s">
        <v>1707</v>
      </c>
      <c r="I399" s="27" t="s">
        <v>192</v>
      </c>
      <c r="J399" s="238">
        <v>1118029124</v>
      </c>
      <c r="K399" s="7">
        <v>0</v>
      </c>
      <c r="L399" s="27" t="s">
        <v>1752</v>
      </c>
      <c r="M399" s="111" t="s">
        <v>45</v>
      </c>
      <c r="N399" s="36">
        <v>46023</v>
      </c>
      <c r="O399" s="37" t="s">
        <v>1718</v>
      </c>
      <c r="P399" s="39">
        <v>1022332259</v>
      </c>
      <c r="Q399" s="62" t="s">
        <v>1719</v>
      </c>
      <c r="R399" s="52" t="s">
        <v>48</v>
      </c>
      <c r="S399" s="302">
        <v>120</v>
      </c>
      <c r="T399" s="36">
        <v>46023</v>
      </c>
      <c r="U399" s="17">
        <v>46142</v>
      </c>
      <c r="V399" s="111" t="s">
        <v>279</v>
      </c>
      <c r="W399" s="53" t="s">
        <v>50</v>
      </c>
      <c r="X399" s="10" t="s">
        <v>86</v>
      </c>
      <c r="Y399" s="10" t="s">
        <v>1753</v>
      </c>
      <c r="AS399" s="61">
        <f>E399+AB399+AF399+AI399</f>
        <v>11520000</v>
      </c>
      <c r="AT399" s="36">
        <f>U399</f>
        <v>46142</v>
      </c>
      <c r="AU399" s="145" t="s">
        <v>3603</v>
      </c>
    </row>
    <row r="400" spans="1:47" ht="14.25" customHeight="1" x14ac:dyDescent="0.2">
      <c r="A400" s="23" t="s">
        <v>1754</v>
      </c>
      <c r="B400" s="111" t="s">
        <v>38</v>
      </c>
      <c r="C400" s="27" t="s">
        <v>397</v>
      </c>
      <c r="D400" s="107" t="s">
        <v>398</v>
      </c>
      <c r="E400" s="81">
        <v>11520000</v>
      </c>
      <c r="F400" s="81">
        <v>2880000</v>
      </c>
      <c r="G400" s="111" t="s">
        <v>508</v>
      </c>
      <c r="H400" s="14" t="s">
        <v>1707</v>
      </c>
      <c r="I400" s="27" t="s">
        <v>192</v>
      </c>
      <c r="J400" s="238">
        <v>1006526658</v>
      </c>
      <c r="K400" s="7">
        <v>7</v>
      </c>
      <c r="L400" s="27" t="s">
        <v>1755</v>
      </c>
      <c r="M400" s="111" t="s">
        <v>45</v>
      </c>
      <c r="N400" s="36">
        <v>46023</v>
      </c>
      <c r="O400" s="37" t="s">
        <v>1718</v>
      </c>
      <c r="P400" s="39">
        <v>1022332259</v>
      </c>
      <c r="Q400" s="62" t="s">
        <v>1719</v>
      </c>
      <c r="R400" s="52" t="s">
        <v>48</v>
      </c>
      <c r="S400" s="302">
        <v>120</v>
      </c>
      <c r="T400" s="36">
        <v>46023</v>
      </c>
      <c r="U400" s="17">
        <v>46142</v>
      </c>
      <c r="V400" s="111" t="s">
        <v>279</v>
      </c>
      <c r="W400" s="53" t="s">
        <v>50</v>
      </c>
      <c r="X400" s="10" t="s">
        <v>86</v>
      </c>
      <c r="Y400" s="10" t="s">
        <v>1756</v>
      </c>
      <c r="AA400" s="63">
        <v>46142</v>
      </c>
      <c r="AB400" s="64">
        <v>9000000</v>
      </c>
      <c r="AC400" s="19" t="s">
        <v>4263</v>
      </c>
      <c r="AS400" s="61">
        <f>E400+AB400+AF400+AI400</f>
        <v>20520000</v>
      </c>
      <c r="AT400" s="36">
        <v>46234</v>
      </c>
      <c r="AU400" s="111" t="s">
        <v>53</v>
      </c>
    </row>
    <row r="401" spans="1:47" ht="14.25" customHeight="1" x14ac:dyDescent="0.2">
      <c r="A401" s="23" t="s">
        <v>1757</v>
      </c>
      <c r="B401" s="111" t="s">
        <v>38</v>
      </c>
      <c r="C401" s="27" t="s">
        <v>397</v>
      </c>
      <c r="D401" s="107" t="s">
        <v>398</v>
      </c>
      <c r="E401" s="81">
        <v>11520000</v>
      </c>
      <c r="F401" s="81">
        <v>2880000</v>
      </c>
      <c r="G401" s="111" t="s">
        <v>508</v>
      </c>
      <c r="H401" s="14" t="s">
        <v>1707</v>
      </c>
      <c r="I401" s="27" t="s">
        <v>192</v>
      </c>
      <c r="J401" s="238">
        <v>1118368370</v>
      </c>
      <c r="K401" s="7">
        <v>1</v>
      </c>
      <c r="L401" s="27" t="s">
        <v>1758</v>
      </c>
      <c r="M401" s="111" t="s">
        <v>45</v>
      </c>
      <c r="N401" s="36">
        <v>46023</v>
      </c>
      <c r="O401" s="37" t="s">
        <v>1718</v>
      </c>
      <c r="P401" s="39">
        <v>1022332259</v>
      </c>
      <c r="Q401" s="62" t="s">
        <v>1719</v>
      </c>
      <c r="R401" s="52" t="s">
        <v>48</v>
      </c>
      <c r="S401" s="302">
        <v>120</v>
      </c>
      <c r="T401" s="36">
        <v>46023</v>
      </c>
      <c r="U401" s="17">
        <v>46142</v>
      </c>
      <c r="V401" s="111" t="s">
        <v>279</v>
      </c>
      <c r="W401" s="53" t="s">
        <v>50</v>
      </c>
      <c r="X401" s="10" t="s">
        <v>86</v>
      </c>
      <c r="Y401" s="10" t="s">
        <v>1759</v>
      </c>
      <c r="AA401" s="63">
        <v>46142</v>
      </c>
      <c r="AB401" s="64">
        <v>9000000</v>
      </c>
      <c r="AC401" s="19" t="s">
        <v>4263</v>
      </c>
      <c r="AS401" s="61">
        <f>E401+AB401+AF401+AI401</f>
        <v>20520000</v>
      </c>
      <c r="AT401" s="36">
        <v>46234</v>
      </c>
      <c r="AU401" s="111" t="s">
        <v>53</v>
      </c>
    </row>
    <row r="402" spans="1:47" ht="14.25" customHeight="1" x14ac:dyDescent="0.15">
      <c r="A402" s="23" t="s">
        <v>1760</v>
      </c>
      <c r="B402" s="111" t="s">
        <v>38</v>
      </c>
      <c r="C402" s="27" t="s">
        <v>446</v>
      </c>
      <c r="D402" s="107" t="s">
        <v>447</v>
      </c>
      <c r="E402" s="81">
        <v>22880000</v>
      </c>
      <c r="F402" s="81">
        <v>5720000</v>
      </c>
      <c r="G402" s="26" t="s">
        <v>1680</v>
      </c>
      <c r="H402" s="14" t="s">
        <v>1707</v>
      </c>
      <c r="I402" s="27" t="s">
        <v>1676</v>
      </c>
      <c r="J402" s="200">
        <v>1117519753</v>
      </c>
      <c r="K402" s="7">
        <v>2</v>
      </c>
      <c r="L402" s="27" t="s">
        <v>1761</v>
      </c>
      <c r="M402" s="111" t="s">
        <v>45</v>
      </c>
      <c r="N402" s="36">
        <v>46023</v>
      </c>
      <c r="O402" s="37" t="s">
        <v>716</v>
      </c>
      <c r="P402" s="38">
        <v>40774221</v>
      </c>
      <c r="Q402" s="19" t="s">
        <v>717</v>
      </c>
      <c r="R402" s="52" t="s">
        <v>48</v>
      </c>
      <c r="S402" s="302">
        <v>120</v>
      </c>
      <c r="T402" s="36">
        <v>46023</v>
      </c>
      <c r="U402" s="17">
        <v>46142</v>
      </c>
      <c r="V402" s="25" t="s">
        <v>235</v>
      </c>
      <c r="W402" s="53" t="s">
        <v>50</v>
      </c>
      <c r="X402" s="10" t="s">
        <v>86</v>
      </c>
      <c r="Y402" s="10" t="s">
        <v>1762</v>
      </c>
      <c r="AA402" s="63">
        <v>46142</v>
      </c>
      <c r="AB402" s="64">
        <v>22880000</v>
      </c>
      <c r="AC402" s="19" t="s">
        <v>4243</v>
      </c>
      <c r="AS402" s="61">
        <f>E402+AB402+AF402+AI402</f>
        <v>45760000</v>
      </c>
      <c r="AT402" s="36">
        <v>46265</v>
      </c>
      <c r="AU402" s="111" t="s">
        <v>53</v>
      </c>
    </row>
    <row r="403" spans="1:47" ht="14.25" customHeight="1" x14ac:dyDescent="0.15">
      <c r="A403" s="23" t="s">
        <v>1763</v>
      </c>
      <c r="B403" s="111" t="s">
        <v>38</v>
      </c>
      <c r="C403" s="27" t="s">
        <v>446</v>
      </c>
      <c r="D403" s="107" t="s">
        <v>447</v>
      </c>
      <c r="E403" s="81">
        <v>22880000</v>
      </c>
      <c r="F403" s="81">
        <v>5720000</v>
      </c>
      <c r="G403" s="26" t="s">
        <v>1680</v>
      </c>
      <c r="H403" s="14" t="s">
        <v>1707</v>
      </c>
      <c r="I403" s="27" t="s">
        <v>1676</v>
      </c>
      <c r="J403" s="200">
        <v>1118022045</v>
      </c>
      <c r="K403" s="7">
        <v>5</v>
      </c>
      <c r="L403" s="27" t="s">
        <v>1764</v>
      </c>
      <c r="M403" s="111" t="s">
        <v>45</v>
      </c>
      <c r="N403" s="36">
        <v>46023</v>
      </c>
      <c r="O403" s="37" t="s">
        <v>716</v>
      </c>
      <c r="P403" s="38">
        <v>40774221</v>
      </c>
      <c r="Q403" s="19" t="s">
        <v>717</v>
      </c>
      <c r="R403" s="52" t="s">
        <v>48</v>
      </c>
      <c r="S403" s="302">
        <v>120</v>
      </c>
      <c r="T403" s="36">
        <v>46023</v>
      </c>
      <c r="U403" s="17">
        <v>46142</v>
      </c>
      <c r="V403" s="25" t="s">
        <v>235</v>
      </c>
      <c r="W403" s="53" t="s">
        <v>50</v>
      </c>
      <c r="X403" s="10" t="s">
        <v>86</v>
      </c>
      <c r="Y403" s="10" t="s">
        <v>1765</v>
      </c>
      <c r="AA403" s="63">
        <v>46142</v>
      </c>
      <c r="AB403" s="64">
        <v>22880000</v>
      </c>
      <c r="AC403" s="19" t="s">
        <v>4243</v>
      </c>
      <c r="AS403" s="61">
        <f>E403+AB403+AF403+AI403</f>
        <v>45760000</v>
      </c>
      <c r="AT403" s="36">
        <v>46265</v>
      </c>
      <c r="AU403" s="111" t="s">
        <v>53</v>
      </c>
    </row>
    <row r="404" spans="1:47" ht="14.25" customHeight="1" x14ac:dyDescent="0.15">
      <c r="A404" s="23" t="s">
        <v>1766</v>
      </c>
      <c r="B404" s="111" t="s">
        <v>38</v>
      </c>
      <c r="C404" s="70" t="s">
        <v>446</v>
      </c>
      <c r="D404" s="107" t="s">
        <v>447</v>
      </c>
      <c r="E404" s="81">
        <v>22880000</v>
      </c>
      <c r="F404" s="81">
        <v>5720000</v>
      </c>
      <c r="G404" s="26" t="s">
        <v>1680</v>
      </c>
      <c r="H404" s="14" t="s">
        <v>1707</v>
      </c>
      <c r="I404" s="70" t="s">
        <v>1676</v>
      </c>
      <c r="J404" s="260">
        <v>1067949586</v>
      </c>
      <c r="K404" s="7">
        <v>2</v>
      </c>
      <c r="L404" s="70" t="s">
        <v>1767</v>
      </c>
      <c r="M404" s="111" t="s">
        <v>45</v>
      </c>
      <c r="N404" s="36">
        <v>46023</v>
      </c>
      <c r="O404" s="37" t="s">
        <v>716</v>
      </c>
      <c r="P404" s="38">
        <v>40774221</v>
      </c>
      <c r="Q404" s="19" t="s">
        <v>717</v>
      </c>
      <c r="R404" s="52" t="s">
        <v>48</v>
      </c>
      <c r="S404" s="302">
        <v>120</v>
      </c>
      <c r="T404" s="36">
        <v>46023</v>
      </c>
      <c r="U404" s="17">
        <v>46142</v>
      </c>
      <c r="V404" s="25" t="s">
        <v>235</v>
      </c>
      <c r="W404" s="53" t="s">
        <v>50</v>
      </c>
      <c r="X404" s="10" t="s">
        <v>86</v>
      </c>
      <c r="Y404" s="10" t="s">
        <v>1768</v>
      </c>
      <c r="AA404" s="63">
        <v>46142</v>
      </c>
      <c r="AB404" s="64">
        <v>22880000</v>
      </c>
      <c r="AC404" s="19" t="s">
        <v>4243</v>
      </c>
      <c r="AS404" s="61">
        <f>E404+AB404+AF404+AI404</f>
        <v>45760000</v>
      </c>
      <c r="AT404" s="36">
        <v>46265</v>
      </c>
      <c r="AU404" s="111" t="s">
        <v>53</v>
      </c>
    </row>
    <row r="405" spans="1:47" ht="14.25" customHeight="1" x14ac:dyDescent="0.2">
      <c r="A405" s="23" t="s">
        <v>1769</v>
      </c>
      <c r="B405" s="111" t="s">
        <v>38</v>
      </c>
      <c r="C405" s="27" t="s">
        <v>446</v>
      </c>
      <c r="D405" s="107" t="s">
        <v>447</v>
      </c>
      <c r="E405" s="81">
        <v>25168000</v>
      </c>
      <c r="F405" s="81">
        <v>6292000</v>
      </c>
      <c r="G405" s="18" t="s">
        <v>1770</v>
      </c>
      <c r="H405" s="14" t="s">
        <v>1707</v>
      </c>
      <c r="I405" s="27" t="s">
        <v>1771</v>
      </c>
      <c r="J405" s="200">
        <v>1006515855</v>
      </c>
      <c r="K405" s="7">
        <v>4</v>
      </c>
      <c r="L405" s="27" t="s">
        <v>1772</v>
      </c>
      <c r="M405" s="111" t="s">
        <v>45</v>
      </c>
      <c r="N405" s="36">
        <v>46023</v>
      </c>
      <c r="O405" s="37" t="s">
        <v>716</v>
      </c>
      <c r="P405" s="38">
        <v>40774221</v>
      </c>
      <c r="Q405" s="19" t="s">
        <v>717</v>
      </c>
      <c r="R405" s="52" t="s">
        <v>48</v>
      </c>
      <c r="S405" s="302">
        <v>120</v>
      </c>
      <c r="T405" s="36">
        <v>46023</v>
      </c>
      <c r="U405" s="17">
        <v>46142</v>
      </c>
      <c r="V405" s="25" t="s">
        <v>235</v>
      </c>
      <c r="W405" s="53" t="s">
        <v>50</v>
      </c>
      <c r="X405" s="10" t="s">
        <v>86</v>
      </c>
      <c r="Y405" s="10" t="s">
        <v>1773</v>
      </c>
      <c r="AA405" s="63">
        <v>46142</v>
      </c>
      <c r="AB405" s="64">
        <v>25168000</v>
      </c>
      <c r="AC405" s="19" t="s">
        <v>4243</v>
      </c>
      <c r="AS405" s="61">
        <f>E405+AB405+AF405+AI405</f>
        <v>50336000</v>
      </c>
      <c r="AT405" s="36">
        <v>46265</v>
      </c>
      <c r="AU405" s="111" t="s">
        <v>53</v>
      </c>
    </row>
    <row r="406" spans="1:47" ht="14.25" customHeight="1" x14ac:dyDescent="0.2">
      <c r="A406" s="23" t="s">
        <v>1774</v>
      </c>
      <c r="B406" s="111" t="s">
        <v>38</v>
      </c>
      <c r="C406" s="27" t="s">
        <v>388</v>
      </c>
      <c r="D406" s="107" t="s">
        <v>389</v>
      </c>
      <c r="E406" s="81">
        <v>33792000</v>
      </c>
      <c r="F406" s="81">
        <v>8448000</v>
      </c>
      <c r="G406" s="18" t="s">
        <v>390</v>
      </c>
      <c r="H406" s="14" t="s">
        <v>1707</v>
      </c>
      <c r="I406" s="27" t="s">
        <v>391</v>
      </c>
      <c r="J406" s="200">
        <v>1119894935</v>
      </c>
      <c r="K406" s="7">
        <v>1</v>
      </c>
      <c r="L406" s="27" t="s">
        <v>1775</v>
      </c>
      <c r="M406" s="111" t="s">
        <v>45</v>
      </c>
      <c r="N406" s="36">
        <v>46023</v>
      </c>
      <c r="O406" s="37" t="s">
        <v>716</v>
      </c>
      <c r="P406" s="38">
        <v>40774221</v>
      </c>
      <c r="Q406" s="19" t="s">
        <v>717</v>
      </c>
      <c r="R406" s="52" t="s">
        <v>48</v>
      </c>
      <c r="S406" s="302">
        <v>120</v>
      </c>
      <c r="T406" s="36">
        <v>46023</v>
      </c>
      <c r="U406" s="17">
        <v>46142</v>
      </c>
      <c r="V406" s="25" t="s">
        <v>235</v>
      </c>
      <c r="W406" s="53" t="s">
        <v>50</v>
      </c>
      <c r="X406" s="10" t="s">
        <v>86</v>
      </c>
      <c r="Y406" s="10" t="s">
        <v>1776</v>
      </c>
      <c r="AA406" s="63">
        <v>46142</v>
      </c>
      <c r="AB406" s="64">
        <v>33792000</v>
      </c>
      <c r="AC406" s="19" t="s">
        <v>4243</v>
      </c>
      <c r="AS406" s="61">
        <f>E406+AB406+AF406+AI406</f>
        <v>67584000</v>
      </c>
      <c r="AT406" s="36">
        <v>46265</v>
      </c>
      <c r="AU406" s="111" t="s">
        <v>53</v>
      </c>
    </row>
    <row r="407" spans="1:47" ht="14.25" customHeight="1" x14ac:dyDescent="0.2">
      <c r="A407" s="23" t="s">
        <v>1777</v>
      </c>
      <c r="B407" s="111" t="s">
        <v>38</v>
      </c>
      <c r="C407" s="27" t="s">
        <v>388</v>
      </c>
      <c r="D407" s="107" t="s">
        <v>389</v>
      </c>
      <c r="E407" s="81">
        <v>39424000</v>
      </c>
      <c r="F407" s="81">
        <v>9856000</v>
      </c>
      <c r="G407" s="18" t="s">
        <v>390</v>
      </c>
      <c r="H407" s="14" t="s">
        <v>1707</v>
      </c>
      <c r="I407" s="27" t="s">
        <v>391</v>
      </c>
      <c r="J407" s="200">
        <v>1117551567</v>
      </c>
      <c r="K407" s="7">
        <v>3</v>
      </c>
      <c r="L407" s="27" t="s">
        <v>1778</v>
      </c>
      <c r="M407" s="111" t="s">
        <v>45</v>
      </c>
      <c r="N407" s="36">
        <v>46023</v>
      </c>
      <c r="O407" s="37" t="s">
        <v>716</v>
      </c>
      <c r="P407" s="38">
        <v>40774221</v>
      </c>
      <c r="Q407" s="19" t="s">
        <v>717</v>
      </c>
      <c r="R407" s="52" t="s">
        <v>48</v>
      </c>
      <c r="S407" s="302">
        <v>120</v>
      </c>
      <c r="T407" s="36">
        <v>46023</v>
      </c>
      <c r="U407" s="17">
        <v>46142</v>
      </c>
      <c r="V407" s="25" t="s">
        <v>235</v>
      </c>
      <c r="W407" s="53" t="s">
        <v>50</v>
      </c>
      <c r="X407" s="10" t="s">
        <v>86</v>
      </c>
      <c r="Y407" s="10" t="s">
        <v>1779</v>
      </c>
      <c r="AA407" s="63">
        <v>46142</v>
      </c>
      <c r="AB407" s="64">
        <v>39424000</v>
      </c>
      <c r="AC407" s="19" t="s">
        <v>4243</v>
      </c>
      <c r="AS407" s="61">
        <f>E407+AB407+AF407+AI407</f>
        <v>78848000</v>
      </c>
      <c r="AT407" s="36">
        <v>46265</v>
      </c>
      <c r="AU407" s="111" t="s">
        <v>53</v>
      </c>
    </row>
    <row r="408" spans="1:47" ht="14.25" customHeight="1" x14ac:dyDescent="0.2">
      <c r="A408" s="23" t="s">
        <v>1780</v>
      </c>
      <c r="B408" s="111" t="s">
        <v>38</v>
      </c>
      <c r="C408" s="27" t="s">
        <v>388</v>
      </c>
      <c r="D408" s="107" t="s">
        <v>389</v>
      </c>
      <c r="E408" s="81">
        <v>33792000</v>
      </c>
      <c r="F408" s="81">
        <v>8448000</v>
      </c>
      <c r="G408" s="18" t="s">
        <v>390</v>
      </c>
      <c r="H408" s="14" t="s">
        <v>1707</v>
      </c>
      <c r="I408" s="27" t="s">
        <v>391</v>
      </c>
      <c r="J408" s="200">
        <v>1144074779</v>
      </c>
      <c r="K408" s="7">
        <v>1</v>
      </c>
      <c r="L408" s="27" t="s">
        <v>1781</v>
      </c>
      <c r="M408" s="111" t="s">
        <v>45</v>
      </c>
      <c r="N408" s="36">
        <v>46023</v>
      </c>
      <c r="O408" s="37" t="s">
        <v>716</v>
      </c>
      <c r="P408" s="38">
        <v>40774221</v>
      </c>
      <c r="Q408" s="19" t="s">
        <v>717</v>
      </c>
      <c r="R408" s="52" t="s">
        <v>48</v>
      </c>
      <c r="S408" s="302">
        <v>120</v>
      </c>
      <c r="T408" s="36">
        <v>46023</v>
      </c>
      <c r="U408" s="17">
        <v>46142</v>
      </c>
      <c r="V408" s="25" t="s">
        <v>235</v>
      </c>
      <c r="W408" s="53" t="s">
        <v>50</v>
      </c>
      <c r="X408" s="10" t="s">
        <v>86</v>
      </c>
      <c r="Y408" s="10" t="s">
        <v>1782</v>
      </c>
      <c r="AA408" s="63">
        <v>46142</v>
      </c>
      <c r="AB408" s="64">
        <v>33792000</v>
      </c>
      <c r="AC408" s="19" t="s">
        <v>4243</v>
      </c>
      <c r="AS408" s="61">
        <f>E408+AB408+AF408+AI408</f>
        <v>67584000</v>
      </c>
      <c r="AT408" s="36">
        <v>46265</v>
      </c>
      <c r="AU408" s="111" t="s">
        <v>53</v>
      </c>
    </row>
    <row r="409" spans="1:47" ht="14.25" customHeight="1" x14ac:dyDescent="0.2">
      <c r="A409" s="23" t="s">
        <v>1783</v>
      </c>
      <c r="B409" s="111" t="s">
        <v>38</v>
      </c>
      <c r="C409" s="27" t="s">
        <v>388</v>
      </c>
      <c r="D409" s="107" t="s">
        <v>389</v>
      </c>
      <c r="E409" s="81">
        <v>39424000</v>
      </c>
      <c r="F409" s="81">
        <v>9856000</v>
      </c>
      <c r="G409" s="18" t="s">
        <v>390</v>
      </c>
      <c r="H409" s="14" t="s">
        <v>1707</v>
      </c>
      <c r="I409" s="27" t="s">
        <v>391</v>
      </c>
      <c r="J409" s="200">
        <v>1082990277</v>
      </c>
      <c r="K409" s="7">
        <v>9</v>
      </c>
      <c r="L409" s="27" t="s">
        <v>1784</v>
      </c>
      <c r="M409" s="111" t="s">
        <v>45</v>
      </c>
      <c r="N409" s="36">
        <v>46023</v>
      </c>
      <c r="O409" s="37" t="s">
        <v>716</v>
      </c>
      <c r="P409" s="38">
        <v>40774221</v>
      </c>
      <c r="Q409" s="19" t="s">
        <v>717</v>
      </c>
      <c r="R409" s="52" t="s">
        <v>48</v>
      </c>
      <c r="S409" s="302">
        <v>120</v>
      </c>
      <c r="T409" s="36">
        <v>46023</v>
      </c>
      <c r="U409" s="17">
        <v>46142</v>
      </c>
      <c r="V409" s="25" t="s">
        <v>235</v>
      </c>
      <c r="W409" s="53" t="s">
        <v>50</v>
      </c>
      <c r="X409" s="10" t="s">
        <v>86</v>
      </c>
      <c r="Y409" s="10" t="s">
        <v>1785</v>
      </c>
      <c r="AS409" s="61">
        <f>E409+AB409+AF409+AI409</f>
        <v>39424000</v>
      </c>
      <c r="AT409" s="36">
        <f>U409</f>
        <v>46142</v>
      </c>
      <c r="AU409" s="145" t="s">
        <v>3603</v>
      </c>
    </row>
    <row r="410" spans="1:47" ht="14.25" customHeight="1" x14ac:dyDescent="0.15">
      <c r="A410" s="23" t="s">
        <v>1786</v>
      </c>
      <c r="B410" s="111" t="s">
        <v>38</v>
      </c>
      <c r="C410" s="70" t="s">
        <v>446</v>
      </c>
      <c r="D410" s="107" t="s">
        <v>447</v>
      </c>
      <c r="E410" s="81">
        <v>22880000</v>
      </c>
      <c r="F410" s="81">
        <v>5720000</v>
      </c>
      <c r="G410" s="18" t="s">
        <v>746</v>
      </c>
      <c r="H410" s="14" t="s">
        <v>1707</v>
      </c>
      <c r="I410" s="70" t="s">
        <v>747</v>
      </c>
      <c r="J410" s="260">
        <v>1024578693</v>
      </c>
      <c r="K410" s="7">
        <v>3</v>
      </c>
      <c r="L410" s="70" t="s">
        <v>1787</v>
      </c>
      <c r="M410" s="111" t="s">
        <v>45</v>
      </c>
      <c r="N410" s="36">
        <v>46023</v>
      </c>
      <c r="O410" s="37" t="s">
        <v>716</v>
      </c>
      <c r="P410" s="38">
        <v>40774221</v>
      </c>
      <c r="Q410" s="19" t="s">
        <v>717</v>
      </c>
      <c r="R410" s="52" t="s">
        <v>48</v>
      </c>
      <c r="S410" s="302">
        <v>120</v>
      </c>
      <c r="T410" s="36">
        <v>46023</v>
      </c>
      <c r="U410" s="17">
        <v>46142</v>
      </c>
      <c r="V410" s="25" t="s">
        <v>235</v>
      </c>
      <c r="W410" s="53" t="s">
        <v>50</v>
      </c>
      <c r="X410" s="10" t="s">
        <v>86</v>
      </c>
      <c r="Y410" s="10" t="s">
        <v>1788</v>
      </c>
      <c r="AA410" s="63">
        <v>46142</v>
      </c>
      <c r="AB410" s="64">
        <v>22880000</v>
      </c>
      <c r="AC410" s="19" t="s">
        <v>4243</v>
      </c>
      <c r="AS410" s="61">
        <f>E410+AB410+AF410+AI410</f>
        <v>45760000</v>
      </c>
      <c r="AT410" s="36">
        <v>46265</v>
      </c>
      <c r="AU410" s="111" t="s">
        <v>53</v>
      </c>
    </row>
    <row r="411" spans="1:47" ht="14.25" customHeight="1" x14ac:dyDescent="0.15">
      <c r="A411" s="23" t="s">
        <v>1789</v>
      </c>
      <c r="B411" s="111" t="s">
        <v>38</v>
      </c>
      <c r="C411" s="27" t="s">
        <v>397</v>
      </c>
      <c r="D411" s="107" t="s">
        <v>398</v>
      </c>
      <c r="E411" s="81">
        <v>11520000</v>
      </c>
      <c r="F411" s="81">
        <v>2880000</v>
      </c>
      <c r="G411" s="111" t="s">
        <v>508</v>
      </c>
      <c r="H411" s="14" t="s">
        <v>1707</v>
      </c>
      <c r="I411" s="27" t="s">
        <v>192</v>
      </c>
      <c r="J411" s="238">
        <v>1006508212</v>
      </c>
      <c r="K411" s="7">
        <v>1</v>
      </c>
      <c r="L411" s="27" t="s">
        <v>1790</v>
      </c>
      <c r="M411" s="111" t="s">
        <v>45</v>
      </c>
      <c r="N411" s="36">
        <v>46023</v>
      </c>
      <c r="O411" s="37" t="s">
        <v>1718</v>
      </c>
      <c r="P411" s="39">
        <v>1022332259</v>
      </c>
      <c r="Q411" s="62" t="s">
        <v>1719</v>
      </c>
      <c r="R411" s="52" t="s">
        <v>48</v>
      </c>
      <c r="S411" s="302">
        <v>120</v>
      </c>
      <c r="T411" s="36">
        <v>46023</v>
      </c>
      <c r="U411" s="17">
        <v>46142</v>
      </c>
      <c r="V411" s="111" t="s">
        <v>279</v>
      </c>
      <c r="W411" s="53" t="s">
        <v>50</v>
      </c>
      <c r="X411" s="10" t="s">
        <v>86</v>
      </c>
      <c r="Y411" s="10" t="s">
        <v>1791</v>
      </c>
      <c r="AA411" s="63"/>
      <c r="AD411" s="72"/>
      <c r="AS411" s="61">
        <f>E411+AB411+AF411+AI411</f>
        <v>11520000</v>
      </c>
      <c r="AT411" s="36">
        <f>U411</f>
        <v>46142</v>
      </c>
      <c r="AU411" s="145" t="s">
        <v>3603</v>
      </c>
    </row>
    <row r="412" spans="1:47" ht="14.25" customHeight="1" x14ac:dyDescent="0.2">
      <c r="A412" s="23" t="s">
        <v>1792</v>
      </c>
      <c r="B412" s="111" t="s">
        <v>38</v>
      </c>
      <c r="C412" s="27" t="s">
        <v>397</v>
      </c>
      <c r="D412" s="107" t="s">
        <v>398</v>
      </c>
      <c r="E412" s="81">
        <v>11520000</v>
      </c>
      <c r="F412" s="81">
        <v>2880000</v>
      </c>
      <c r="G412" s="111" t="s">
        <v>508</v>
      </c>
      <c r="H412" s="14" t="s">
        <v>1707</v>
      </c>
      <c r="I412" s="27" t="s">
        <v>192</v>
      </c>
      <c r="J412" s="238">
        <v>1117504303</v>
      </c>
      <c r="K412" s="7">
        <v>6</v>
      </c>
      <c r="L412" s="27" t="s">
        <v>1793</v>
      </c>
      <c r="M412" s="111" t="s">
        <v>45</v>
      </c>
      <c r="N412" s="36">
        <v>46023</v>
      </c>
      <c r="O412" s="37" t="s">
        <v>1718</v>
      </c>
      <c r="P412" s="39">
        <v>1022332259</v>
      </c>
      <c r="Q412" s="62" t="s">
        <v>1719</v>
      </c>
      <c r="R412" s="52" t="s">
        <v>48</v>
      </c>
      <c r="S412" s="302">
        <v>120</v>
      </c>
      <c r="T412" s="36">
        <v>46023</v>
      </c>
      <c r="U412" s="17">
        <v>46142</v>
      </c>
      <c r="V412" s="111" t="s">
        <v>279</v>
      </c>
      <c r="W412" s="53" t="s">
        <v>50</v>
      </c>
      <c r="X412" s="10" t="s">
        <v>86</v>
      </c>
      <c r="Y412" s="10" t="s">
        <v>1794</v>
      </c>
      <c r="AA412" s="63">
        <v>46142</v>
      </c>
      <c r="AB412" s="64">
        <v>9000000</v>
      </c>
      <c r="AC412" s="19" t="s">
        <v>4263</v>
      </c>
      <c r="AS412" s="61">
        <f>E412+AB412+AF412+AI412</f>
        <v>20520000</v>
      </c>
      <c r="AT412" s="36">
        <v>46234</v>
      </c>
      <c r="AU412" s="111" t="s">
        <v>53</v>
      </c>
    </row>
    <row r="413" spans="1:47" ht="14.25" customHeight="1" x14ac:dyDescent="0.2">
      <c r="A413" s="23" t="s">
        <v>1795</v>
      </c>
      <c r="B413" s="111" t="s">
        <v>38</v>
      </c>
      <c r="C413" s="27" t="s">
        <v>397</v>
      </c>
      <c r="D413" s="107" t="s">
        <v>398</v>
      </c>
      <c r="E413" s="81">
        <v>11520000</v>
      </c>
      <c r="F413" s="81">
        <v>2880000</v>
      </c>
      <c r="G413" s="111" t="s">
        <v>508</v>
      </c>
      <c r="H413" s="14" t="s">
        <v>1707</v>
      </c>
      <c r="I413" s="27" t="s">
        <v>192</v>
      </c>
      <c r="J413" s="238">
        <v>1118023896</v>
      </c>
      <c r="K413" s="7">
        <v>0</v>
      </c>
      <c r="L413" s="27" t="s">
        <v>1796</v>
      </c>
      <c r="M413" s="111" t="s">
        <v>45</v>
      </c>
      <c r="N413" s="36">
        <v>46023</v>
      </c>
      <c r="O413" s="37" t="s">
        <v>1718</v>
      </c>
      <c r="P413" s="39">
        <v>1022332259</v>
      </c>
      <c r="Q413" s="62" t="s">
        <v>1719</v>
      </c>
      <c r="R413" s="52" t="s">
        <v>48</v>
      </c>
      <c r="S413" s="302">
        <v>120</v>
      </c>
      <c r="T413" s="36">
        <v>46023</v>
      </c>
      <c r="U413" s="17">
        <v>46142</v>
      </c>
      <c r="V413" s="111" t="s">
        <v>279</v>
      </c>
      <c r="W413" s="53" t="s">
        <v>50</v>
      </c>
      <c r="X413" s="10" t="s">
        <v>86</v>
      </c>
      <c r="Y413" s="10" t="s">
        <v>1797</v>
      </c>
      <c r="AS413" s="61">
        <f>E413+AB413+AF413+AI413</f>
        <v>11520000</v>
      </c>
      <c r="AT413" s="36">
        <v>46027</v>
      </c>
      <c r="AU413" s="145" t="s">
        <v>1573</v>
      </c>
    </row>
    <row r="414" spans="1:47" ht="14.25" customHeight="1" x14ac:dyDescent="0.2">
      <c r="A414" s="23" t="s">
        <v>1798</v>
      </c>
      <c r="B414" s="111" t="s">
        <v>38</v>
      </c>
      <c r="C414" s="27" t="s">
        <v>397</v>
      </c>
      <c r="D414" s="107" t="s">
        <v>398</v>
      </c>
      <c r="E414" s="81">
        <v>11520000</v>
      </c>
      <c r="F414" s="81">
        <v>2880000</v>
      </c>
      <c r="G414" s="111" t="s">
        <v>508</v>
      </c>
      <c r="H414" s="14" t="s">
        <v>1707</v>
      </c>
      <c r="I414" s="15" t="s">
        <v>722</v>
      </c>
      <c r="J414" s="239">
        <v>1117525346</v>
      </c>
      <c r="K414" s="7">
        <v>2</v>
      </c>
      <c r="L414" s="15" t="s">
        <v>1799</v>
      </c>
      <c r="M414" s="111" t="s">
        <v>45</v>
      </c>
      <c r="N414" s="36">
        <v>46023</v>
      </c>
      <c r="O414" s="37" t="s">
        <v>1718</v>
      </c>
      <c r="P414" s="39">
        <v>1022332259</v>
      </c>
      <c r="Q414" s="62" t="s">
        <v>1719</v>
      </c>
      <c r="R414" s="52" t="s">
        <v>48</v>
      </c>
      <c r="S414" s="302">
        <v>120</v>
      </c>
      <c r="T414" s="36">
        <v>46023</v>
      </c>
      <c r="U414" s="17">
        <v>46142</v>
      </c>
      <c r="V414" s="111" t="s">
        <v>279</v>
      </c>
      <c r="W414" s="53" t="s">
        <v>50</v>
      </c>
      <c r="X414" s="10" t="s">
        <v>86</v>
      </c>
      <c r="Y414" s="10" t="s">
        <v>1800</v>
      </c>
      <c r="AA414" s="63">
        <v>46142</v>
      </c>
      <c r="AB414" s="64">
        <v>9000000</v>
      </c>
      <c r="AC414" s="19" t="s">
        <v>4263</v>
      </c>
      <c r="AS414" s="61">
        <f>E414+AB414+AF414+AI414</f>
        <v>20520000</v>
      </c>
      <c r="AT414" s="36">
        <v>46234</v>
      </c>
      <c r="AU414" s="111" t="s">
        <v>53</v>
      </c>
    </row>
    <row r="415" spans="1:47" ht="14.25" customHeight="1" x14ac:dyDescent="0.2">
      <c r="A415" s="23" t="s">
        <v>1801</v>
      </c>
      <c r="B415" s="111" t="s">
        <v>38</v>
      </c>
      <c r="C415" s="27" t="s">
        <v>397</v>
      </c>
      <c r="D415" s="107" t="s">
        <v>398</v>
      </c>
      <c r="E415" s="81">
        <v>23232000</v>
      </c>
      <c r="F415" s="81">
        <v>5808000</v>
      </c>
      <c r="G415" s="31" t="s">
        <v>316</v>
      </c>
      <c r="H415" s="14" t="s">
        <v>1707</v>
      </c>
      <c r="I415" s="27" t="s">
        <v>317</v>
      </c>
      <c r="J415" s="238">
        <v>1004717452</v>
      </c>
      <c r="K415" s="7">
        <v>1</v>
      </c>
      <c r="L415" s="27" t="s">
        <v>1802</v>
      </c>
      <c r="M415" s="111" t="s">
        <v>45</v>
      </c>
      <c r="N415" s="36">
        <v>46023</v>
      </c>
      <c r="O415" s="16" t="s">
        <v>802</v>
      </c>
      <c r="P415" s="38">
        <v>1088337025</v>
      </c>
      <c r="Q415" s="15" t="s">
        <v>803</v>
      </c>
      <c r="R415" s="52" t="s">
        <v>48</v>
      </c>
      <c r="S415" s="302">
        <v>120</v>
      </c>
      <c r="T415" s="36">
        <v>46023</v>
      </c>
      <c r="U415" s="17">
        <v>46142</v>
      </c>
      <c r="V415" s="25" t="s">
        <v>235</v>
      </c>
      <c r="W415" s="53" t="s">
        <v>50</v>
      </c>
      <c r="X415" s="10" t="s">
        <v>86</v>
      </c>
      <c r="Y415" s="9" t="s">
        <v>1803</v>
      </c>
      <c r="AA415" s="63">
        <v>46142</v>
      </c>
      <c r="AB415" s="64">
        <v>23232000</v>
      </c>
      <c r="AC415" s="19" t="s">
        <v>4243</v>
      </c>
      <c r="AS415" s="61">
        <f>E415+AB415+AF415+AI415</f>
        <v>46464000</v>
      </c>
      <c r="AT415" s="36">
        <v>46265</v>
      </c>
      <c r="AU415" s="111" t="s">
        <v>53</v>
      </c>
    </row>
    <row r="416" spans="1:47" s="12" customFormat="1" ht="14.25" customHeight="1" x14ac:dyDescent="0.2">
      <c r="A416" s="28" t="s">
        <v>1804</v>
      </c>
      <c r="B416" s="12" t="s">
        <v>38</v>
      </c>
      <c r="C416" s="29" t="s">
        <v>397</v>
      </c>
      <c r="D416" s="12" t="s">
        <v>398</v>
      </c>
      <c r="E416" s="30"/>
      <c r="F416" s="30"/>
      <c r="G416" s="29" t="s">
        <v>316</v>
      </c>
      <c r="H416" s="78" t="s">
        <v>1707</v>
      </c>
      <c r="I416" s="29" t="s">
        <v>317</v>
      </c>
      <c r="J416" s="258">
        <v>1117523830</v>
      </c>
      <c r="K416" s="44"/>
      <c r="L416" s="29" t="s">
        <v>1805</v>
      </c>
      <c r="N416" s="46">
        <v>46023</v>
      </c>
      <c r="O416" s="79" t="s">
        <v>802</v>
      </c>
      <c r="P416" s="155">
        <v>1088337025</v>
      </c>
      <c r="Q416" s="78" t="s">
        <v>803</v>
      </c>
      <c r="R416" s="55" t="s">
        <v>48</v>
      </c>
      <c r="S416" s="303"/>
      <c r="T416" s="46">
        <v>46023</v>
      </c>
      <c r="U416" s="46"/>
      <c r="V416" s="13" t="s">
        <v>235</v>
      </c>
      <c r="W416" s="56" t="s">
        <v>50</v>
      </c>
      <c r="X416" s="11"/>
      <c r="Y416" s="11"/>
      <c r="Z416" s="11" t="s">
        <v>269</v>
      </c>
      <c r="AB416" s="126"/>
      <c r="AC416" s="65"/>
      <c r="AG416" s="67"/>
      <c r="AH416" s="67"/>
      <c r="AS416" s="69"/>
      <c r="AT416" s="46"/>
    </row>
    <row r="417" spans="1:47" ht="14.25" customHeight="1" x14ac:dyDescent="0.2">
      <c r="A417" s="148" t="s">
        <v>1806</v>
      </c>
      <c r="B417" s="111" t="s">
        <v>38</v>
      </c>
      <c r="C417" s="27" t="s">
        <v>1807</v>
      </c>
      <c r="D417" s="107" t="s">
        <v>1808</v>
      </c>
      <c r="E417" s="81">
        <v>1017254799</v>
      </c>
      <c r="F417" s="81">
        <v>339084933</v>
      </c>
      <c r="G417" s="18" t="s">
        <v>1809</v>
      </c>
      <c r="H417" s="15" t="s">
        <v>100</v>
      </c>
      <c r="I417" s="27" t="s">
        <v>1810</v>
      </c>
      <c r="J417" s="200" t="s">
        <v>1811</v>
      </c>
      <c r="K417" s="7">
        <v>8</v>
      </c>
      <c r="L417" s="343" t="s">
        <v>1812</v>
      </c>
      <c r="M417" s="41" t="s">
        <v>104</v>
      </c>
      <c r="N417" s="17">
        <v>46023</v>
      </c>
      <c r="O417" s="16" t="s">
        <v>1813</v>
      </c>
      <c r="P417" s="38">
        <v>40781278</v>
      </c>
      <c r="Q417" s="62" t="s">
        <v>106</v>
      </c>
      <c r="R417" s="52" t="s">
        <v>48</v>
      </c>
      <c r="S417" s="302">
        <v>90</v>
      </c>
      <c r="T417" s="17">
        <v>46023</v>
      </c>
      <c r="U417" s="17">
        <v>46112</v>
      </c>
      <c r="V417" s="18" t="s">
        <v>1814</v>
      </c>
      <c r="W417" s="53" t="s">
        <v>50</v>
      </c>
      <c r="X417" s="10" t="s">
        <v>66</v>
      </c>
      <c r="Y417" s="9" t="s">
        <v>1815</v>
      </c>
      <c r="AS417" s="61">
        <f>E417+AB417+AF417+AI417</f>
        <v>1017254799</v>
      </c>
      <c r="AT417" s="36">
        <f>U417</f>
        <v>46112</v>
      </c>
      <c r="AU417" s="145" t="s">
        <v>3603</v>
      </c>
    </row>
    <row r="418" spans="1:47" ht="14.25" customHeight="1" x14ac:dyDescent="0.2">
      <c r="A418" s="23" t="s">
        <v>1816</v>
      </c>
      <c r="B418" s="111" t="s">
        <v>38</v>
      </c>
      <c r="C418" s="27" t="s">
        <v>397</v>
      </c>
      <c r="D418" s="107" t="s">
        <v>398</v>
      </c>
      <c r="E418" s="81">
        <v>23232000</v>
      </c>
      <c r="F418" s="81">
        <v>5808000</v>
      </c>
      <c r="G418" s="31" t="s">
        <v>316</v>
      </c>
      <c r="H418" s="14" t="s">
        <v>1707</v>
      </c>
      <c r="I418" s="27" t="s">
        <v>317</v>
      </c>
      <c r="J418" s="238">
        <v>1119218191</v>
      </c>
      <c r="K418" s="7">
        <v>9</v>
      </c>
      <c r="L418" s="27" t="s">
        <v>1817</v>
      </c>
      <c r="M418" s="111" t="s">
        <v>45</v>
      </c>
      <c r="N418" s="36">
        <v>46023</v>
      </c>
      <c r="O418" s="16" t="s">
        <v>802</v>
      </c>
      <c r="P418" s="38">
        <v>40781278</v>
      </c>
      <c r="Q418" s="15" t="s">
        <v>803</v>
      </c>
      <c r="R418" s="52" t="s">
        <v>48</v>
      </c>
      <c r="S418" s="302">
        <v>120</v>
      </c>
      <c r="T418" s="36">
        <v>46023</v>
      </c>
      <c r="U418" s="17">
        <v>46142</v>
      </c>
      <c r="V418" s="25" t="s">
        <v>235</v>
      </c>
      <c r="W418" s="53" t="s">
        <v>50</v>
      </c>
      <c r="X418" s="10" t="s">
        <v>86</v>
      </c>
      <c r="Y418" s="10" t="s">
        <v>1818</v>
      </c>
      <c r="AS418" s="61">
        <f>E418+AB418+AF418+AI418</f>
        <v>23232000</v>
      </c>
      <c r="AT418" s="36">
        <f>U418</f>
        <v>46142</v>
      </c>
      <c r="AU418" s="145" t="s">
        <v>3603</v>
      </c>
    </row>
    <row r="419" spans="1:47" ht="14.25" customHeight="1" x14ac:dyDescent="0.2">
      <c r="A419" s="23" t="s">
        <v>1819</v>
      </c>
      <c r="B419" s="111" t="s">
        <v>38</v>
      </c>
      <c r="C419" s="27" t="s">
        <v>397</v>
      </c>
      <c r="D419" s="107" t="s">
        <v>398</v>
      </c>
      <c r="E419" s="81">
        <v>23232000</v>
      </c>
      <c r="F419" s="81">
        <v>5808000</v>
      </c>
      <c r="G419" s="31" t="s">
        <v>316</v>
      </c>
      <c r="H419" s="14" t="s">
        <v>1707</v>
      </c>
      <c r="I419" s="27" t="s">
        <v>317</v>
      </c>
      <c r="J419" s="238">
        <v>1121958414</v>
      </c>
      <c r="K419" s="7">
        <v>8</v>
      </c>
      <c r="L419" s="27" t="s">
        <v>1820</v>
      </c>
      <c r="M419" s="111" t="s">
        <v>45</v>
      </c>
      <c r="N419" s="36">
        <v>46023</v>
      </c>
      <c r="O419" s="16" t="s">
        <v>802</v>
      </c>
      <c r="P419" s="38">
        <v>1088337025</v>
      </c>
      <c r="Q419" s="15" t="s">
        <v>803</v>
      </c>
      <c r="R419" s="52" t="s">
        <v>48</v>
      </c>
      <c r="S419" s="302">
        <v>120</v>
      </c>
      <c r="T419" s="36">
        <v>46023</v>
      </c>
      <c r="U419" s="17">
        <v>46142</v>
      </c>
      <c r="V419" s="25" t="s">
        <v>235</v>
      </c>
      <c r="W419" s="53" t="s">
        <v>50</v>
      </c>
      <c r="X419" s="10" t="s">
        <v>86</v>
      </c>
      <c r="Y419" s="10" t="s">
        <v>1821</v>
      </c>
      <c r="AS419" s="61">
        <f>E419+AB419+AF419+AI419</f>
        <v>23232000</v>
      </c>
      <c r="AT419" s="36">
        <v>46062</v>
      </c>
      <c r="AU419" s="145" t="s">
        <v>1573</v>
      </c>
    </row>
    <row r="420" spans="1:47" ht="14.25" customHeight="1" x14ac:dyDescent="0.2">
      <c r="A420" s="23" t="s">
        <v>1822</v>
      </c>
      <c r="B420" s="111" t="s">
        <v>38</v>
      </c>
      <c r="C420" s="27" t="s">
        <v>397</v>
      </c>
      <c r="D420" s="107" t="s">
        <v>398</v>
      </c>
      <c r="E420" s="81">
        <v>12096000</v>
      </c>
      <c r="F420" s="81">
        <v>3024000</v>
      </c>
      <c r="G420" s="111" t="s">
        <v>508</v>
      </c>
      <c r="H420" s="14" t="s">
        <v>1823</v>
      </c>
      <c r="I420" s="15" t="s">
        <v>722</v>
      </c>
      <c r="J420" s="239">
        <v>1117930428</v>
      </c>
      <c r="K420" s="7">
        <v>4</v>
      </c>
      <c r="L420" s="15" t="s">
        <v>1824</v>
      </c>
      <c r="M420" s="111" t="s">
        <v>45</v>
      </c>
      <c r="N420" s="36">
        <v>46023</v>
      </c>
      <c r="O420" s="54" t="s">
        <v>1825</v>
      </c>
      <c r="P420" s="39">
        <v>1117541948</v>
      </c>
      <c r="Q420" s="14" t="s">
        <v>1826</v>
      </c>
      <c r="R420" s="52" t="s">
        <v>48</v>
      </c>
      <c r="S420" s="302">
        <v>120</v>
      </c>
      <c r="T420" s="36">
        <v>46023</v>
      </c>
      <c r="U420" s="17">
        <v>46142</v>
      </c>
      <c r="V420" s="111" t="s">
        <v>279</v>
      </c>
      <c r="W420" s="53" t="s">
        <v>50</v>
      </c>
      <c r="X420" s="10" t="s">
        <v>86</v>
      </c>
      <c r="Y420" s="10" t="s">
        <v>1827</v>
      </c>
      <c r="AS420" s="61">
        <f>E420+AB420+AF420+AI420</f>
        <v>12096000</v>
      </c>
      <c r="AT420" s="36">
        <v>46082</v>
      </c>
      <c r="AU420" s="145" t="s">
        <v>1573</v>
      </c>
    </row>
    <row r="421" spans="1:47" ht="14.25" customHeight="1" x14ac:dyDescent="0.2">
      <c r="A421" s="23" t="s">
        <v>1828</v>
      </c>
      <c r="B421" s="111" t="s">
        <v>38</v>
      </c>
      <c r="C421" s="27" t="s">
        <v>397</v>
      </c>
      <c r="D421" s="107" t="s">
        <v>398</v>
      </c>
      <c r="E421" s="81">
        <v>23232000</v>
      </c>
      <c r="F421" s="81">
        <v>5808000</v>
      </c>
      <c r="G421" s="31" t="s">
        <v>316</v>
      </c>
      <c r="H421" s="14" t="s">
        <v>1707</v>
      </c>
      <c r="I421" s="27" t="s">
        <v>317</v>
      </c>
      <c r="J421" s="238">
        <v>1117266068</v>
      </c>
      <c r="K421" s="7">
        <v>8</v>
      </c>
      <c r="L421" s="27" t="s">
        <v>1829</v>
      </c>
      <c r="M421" s="111" t="s">
        <v>45</v>
      </c>
      <c r="N421" s="36">
        <v>46023</v>
      </c>
      <c r="O421" s="16" t="s">
        <v>802</v>
      </c>
      <c r="P421" s="38">
        <v>1088337025</v>
      </c>
      <c r="Q421" s="15" t="s">
        <v>803</v>
      </c>
      <c r="R421" s="52" t="s">
        <v>48</v>
      </c>
      <c r="S421" s="302">
        <v>120</v>
      </c>
      <c r="T421" s="36">
        <v>46023</v>
      </c>
      <c r="U421" s="17">
        <v>46142</v>
      </c>
      <c r="V421" s="25" t="s">
        <v>235</v>
      </c>
      <c r="W421" s="53" t="s">
        <v>50</v>
      </c>
      <c r="X421" s="10" t="s">
        <v>86</v>
      </c>
      <c r="Y421" s="10" t="s">
        <v>1830</v>
      </c>
      <c r="AS421" s="61">
        <f>E421+AB421+AF421+AI421</f>
        <v>23232000</v>
      </c>
      <c r="AT421" s="36">
        <f>U421</f>
        <v>46142</v>
      </c>
      <c r="AU421" s="145" t="s">
        <v>3603</v>
      </c>
    </row>
    <row r="422" spans="1:47" ht="14.25" customHeight="1" x14ac:dyDescent="0.2">
      <c r="A422" s="23" t="s">
        <v>1831</v>
      </c>
      <c r="B422" s="111" t="s">
        <v>38</v>
      </c>
      <c r="C422" s="27" t="s">
        <v>397</v>
      </c>
      <c r="D422" s="107" t="s">
        <v>398</v>
      </c>
      <c r="E422" s="81">
        <v>23232000</v>
      </c>
      <c r="F422" s="81">
        <v>5808000</v>
      </c>
      <c r="G422" s="31" t="s">
        <v>316</v>
      </c>
      <c r="H422" s="14" t="s">
        <v>1707</v>
      </c>
      <c r="I422" s="27" t="s">
        <v>317</v>
      </c>
      <c r="J422" s="238">
        <v>1117487262</v>
      </c>
      <c r="K422" s="7">
        <v>9</v>
      </c>
      <c r="L422" s="27" t="s">
        <v>1832</v>
      </c>
      <c r="M422" s="111" t="s">
        <v>45</v>
      </c>
      <c r="N422" s="36">
        <v>46023</v>
      </c>
      <c r="O422" s="16" t="s">
        <v>802</v>
      </c>
      <c r="P422" s="38">
        <v>1088337025</v>
      </c>
      <c r="Q422" s="15" t="s">
        <v>803</v>
      </c>
      <c r="R422" s="52" t="s">
        <v>48</v>
      </c>
      <c r="S422" s="302">
        <v>120</v>
      </c>
      <c r="T422" s="36">
        <v>46023</v>
      </c>
      <c r="U422" s="17">
        <v>46142</v>
      </c>
      <c r="V422" s="25" t="s">
        <v>235</v>
      </c>
      <c r="W422" s="53" t="s">
        <v>50</v>
      </c>
      <c r="X422" s="10" t="s">
        <v>86</v>
      </c>
      <c r="Y422" s="10" t="s">
        <v>1833</v>
      </c>
      <c r="AA422" s="63">
        <v>46142</v>
      </c>
      <c r="AB422" s="64">
        <v>23232000</v>
      </c>
      <c r="AC422" s="19" t="s">
        <v>4243</v>
      </c>
      <c r="AS422" s="61">
        <f>E422+AB422+AF422+AI422</f>
        <v>46464000</v>
      </c>
      <c r="AT422" s="36">
        <v>46265</v>
      </c>
      <c r="AU422" s="111" t="s">
        <v>53</v>
      </c>
    </row>
    <row r="423" spans="1:47" ht="14.25" customHeight="1" x14ac:dyDescent="0.2">
      <c r="A423" s="23" t="s">
        <v>1834</v>
      </c>
      <c r="B423" s="111" t="s">
        <v>38</v>
      </c>
      <c r="C423" s="27" t="s">
        <v>397</v>
      </c>
      <c r="D423" s="107" t="s">
        <v>398</v>
      </c>
      <c r="E423" s="81">
        <v>11520000</v>
      </c>
      <c r="F423" s="81">
        <v>2880000</v>
      </c>
      <c r="G423" s="111" t="s">
        <v>508</v>
      </c>
      <c r="H423" s="14" t="s">
        <v>1835</v>
      </c>
      <c r="I423" s="27" t="s">
        <v>192</v>
      </c>
      <c r="J423" s="238">
        <v>1121938203</v>
      </c>
      <c r="K423" s="7">
        <v>5</v>
      </c>
      <c r="L423" s="27" t="s">
        <v>1836</v>
      </c>
      <c r="M423" s="111" t="s">
        <v>45</v>
      </c>
      <c r="N423" s="36">
        <v>46023</v>
      </c>
      <c r="O423" s="16" t="s">
        <v>1837</v>
      </c>
      <c r="P423" s="73">
        <v>1007349711</v>
      </c>
      <c r="Q423" s="62" t="s">
        <v>1838</v>
      </c>
      <c r="R423" s="52" t="s">
        <v>48</v>
      </c>
      <c r="S423" s="302">
        <v>120</v>
      </c>
      <c r="T423" s="36">
        <v>46023</v>
      </c>
      <c r="U423" s="17">
        <v>46142</v>
      </c>
      <c r="V423" s="111" t="s">
        <v>279</v>
      </c>
      <c r="W423" s="53" t="s">
        <v>50</v>
      </c>
      <c r="X423" s="10" t="s">
        <v>86</v>
      </c>
      <c r="Y423" s="10" t="s">
        <v>1839</v>
      </c>
      <c r="AS423" s="61">
        <f>E423+AB423+AF423+AI423</f>
        <v>11520000</v>
      </c>
      <c r="AT423" s="36">
        <f>U423</f>
        <v>46142</v>
      </c>
      <c r="AU423" s="145" t="s">
        <v>3603</v>
      </c>
    </row>
    <row r="424" spans="1:47" ht="14.25" customHeight="1" x14ac:dyDescent="0.2">
      <c r="A424" s="23" t="s">
        <v>1840</v>
      </c>
      <c r="B424" s="111" t="s">
        <v>38</v>
      </c>
      <c r="C424" s="27" t="s">
        <v>408</v>
      </c>
      <c r="D424" s="107" t="s">
        <v>409</v>
      </c>
      <c r="E424" s="81">
        <v>137280000</v>
      </c>
      <c r="F424" s="81">
        <v>34320000</v>
      </c>
      <c r="G424" s="18" t="s">
        <v>1841</v>
      </c>
      <c r="H424" s="14" t="s">
        <v>1835</v>
      </c>
      <c r="I424" s="27" t="s">
        <v>1842</v>
      </c>
      <c r="J424" s="200">
        <v>79590868</v>
      </c>
      <c r="K424" s="7">
        <v>3</v>
      </c>
      <c r="L424" s="31" t="s">
        <v>1843</v>
      </c>
      <c r="M424" s="111" t="s">
        <v>45</v>
      </c>
      <c r="N424" s="36">
        <v>46023</v>
      </c>
      <c r="O424" s="42" t="s">
        <v>419</v>
      </c>
      <c r="P424" s="38">
        <v>13497213</v>
      </c>
      <c r="Q424" s="62" t="s">
        <v>420</v>
      </c>
      <c r="R424" s="52" t="s">
        <v>48</v>
      </c>
      <c r="S424" s="302">
        <v>120</v>
      </c>
      <c r="T424" s="36">
        <v>46023</v>
      </c>
      <c r="U424" s="17">
        <v>46142</v>
      </c>
      <c r="V424" s="18" t="s">
        <v>1390</v>
      </c>
      <c r="W424" s="53" t="s">
        <v>50</v>
      </c>
      <c r="X424" s="10" t="s">
        <v>86</v>
      </c>
      <c r="Y424" s="9" t="s">
        <v>1844</v>
      </c>
      <c r="AA424" s="63">
        <v>46031</v>
      </c>
      <c r="AD424" s="107" t="s">
        <v>817</v>
      </c>
      <c r="AE424" s="63">
        <v>46107</v>
      </c>
      <c r="AF424" s="64">
        <v>6110000</v>
      </c>
      <c r="AI424" s="63">
        <v>46142</v>
      </c>
      <c r="AJ424" s="64">
        <v>109200000</v>
      </c>
      <c r="AK424" s="19" t="s">
        <v>4263</v>
      </c>
      <c r="AM424" s="63">
        <v>46205</v>
      </c>
      <c r="AN424" s="64">
        <v>5460000</v>
      </c>
      <c r="AS424" s="61">
        <f>E424+AB424+AF424+AI424</f>
        <v>143436142</v>
      </c>
      <c r="AT424" s="36">
        <v>46234</v>
      </c>
      <c r="AU424" s="111" t="s">
        <v>53</v>
      </c>
    </row>
    <row r="425" spans="1:47" ht="15.75" customHeight="1" x14ac:dyDescent="0.2">
      <c r="A425" s="23" t="s">
        <v>1845</v>
      </c>
      <c r="B425" s="111" t="s">
        <v>38</v>
      </c>
      <c r="C425" s="27" t="s">
        <v>397</v>
      </c>
      <c r="D425" s="107" t="s">
        <v>398</v>
      </c>
      <c r="E425" s="81">
        <v>11520000</v>
      </c>
      <c r="F425" s="81">
        <v>2880000</v>
      </c>
      <c r="G425" s="111" t="s">
        <v>508</v>
      </c>
      <c r="H425" s="14" t="s">
        <v>1835</v>
      </c>
      <c r="I425" s="27" t="s">
        <v>192</v>
      </c>
      <c r="J425" s="238">
        <v>1117484375</v>
      </c>
      <c r="K425" s="7">
        <v>9</v>
      </c>
      <c r="L425" s="27" t="s">
        <v>1846</v>
      </c>
      <c r="M425" s="111" t="s">
        <v>45</v>
      </c>
      <c r="N425" s="36">
        <v>46023</v>
      </c>
      <c r="O425" s="16" t="s">
        <v>1837</v>
      </c>
      <c r="P425" s="73">
        <v>1007349711</v>
      </c>
      <c r="Q425" s="62" t="s">
        <v>1838</v>
      </c>
      <c r="R425" s="52" t="s">
        <v>48</v>
      </c>
      <c r="S425" s="302">
        <v>120</v>
      </c>
      <c r="T425" s="36">
        <v>46023</v>
      </c>
      <c r="U425" s="17">
        <v>46142</v>
      </c>
      <c r="V425" s="111" t="s">
        <v>279</v>
      </c>
      <c r="W425" s="53" t="s">
        <v>50</v>
      </c>
      <c r="X425" s="10" t="s">
        <v>86</v>
      </c>
      <c r="Y425" s="10" t="s">
        <v>1847</v>
      </c>
      <c r="AA425" s="63">
        <v>46142</v>
      </c>
      <c r="AB425" s="64">
        <v>9000000</v>
      </c>
      <c r="AC425" s="19" t="s">
        <v>4263</v>
      </c>
      <c r="AS425" s="61">
        <f>E425+AB425+AF425+AI425</f>
        <v>20520000</v>
      </c>
      <c r="AT425" s="36">
        <v>46234</v>
      </c>
      <c r="AU425" s="111" t="s">
        <v>53</v>
      </c>
    </row>
    <row r="426" spans="1:47" ht="14.25" customHeight="1" x14ac:dyDescent="0.2">
      <c r="A426" s="23" t="s">
        <v>1848</v>
      </c>
      <c r="B426" s="111" t="s">
        <v>38</v>
      </c>
      <c r="C426" s="27" t="s">
        <v>397</v>
      </c>
      <c r="D426" s="107" t="s">
        <v>398</v>
      </c>
      <c r="E426" s="81">
        <v>11520000</v>
      </c>
      <c r="F426" s="81">
        <v>2880000</v>
      </c>
      <c r="G426" s="111" t="s">
        <v>508</v>
      </c>
      <c r="H426" s="14" t="s">
        <v>1835</v>
      </c>
      <c r="I426" s="27" t="s">
        <v>192</v>
      </c>
      <c r="J426" s="238">
        <v>1007751037</v>
      </c>
      <c r="K426" s="7">
        <v>0</v>
      </c>
      <c r="L426" s="27" t="s">
        <v>1849</v>
      </c>
      <c r="M426" s="111" t="s">
        <v>45</v>
      </c>
      <c r="N426" s="36">
        <v>46023</v>
      </c>
      <c r="O426" s="16" t="s">
        <v>1837</v>
      </c>
      <c r="P426" s="73">
        <v>1007349711</v>
      </c>
      <c r="Q426" s="62" t="s">
        <v>1838</v>
      </c>
      <c r="R426" s="52" t="s">
        <v>48</v>
      </c>
      <c r="S426" s="302">
        <v>120</v>
      </c>
      <c r="T426" s="36">
        <v>46023</v>
      </c>
      <c r="U426" s="17">
        <v>46142</v>
      </c>
      <c r="V426" s="111" t="s">
        <v>279</v>
      </c>
      <c r="W426" s="53" t="s">
        <v>50</v>
      </c>
      <c r="X426" s="10" t="s">
        <v>86</v>
      </c>
      <c r="Y426" s="10" t="s">
        <v>1850</v>
      </c>
      <c r="AS426" s="61">
        <f>E426+AB426+AF426+AI426</f>
        <v>11520000</v>
      </c>
      <c r="AT426" s="36">
        <f>U426</f>
        <v>46142</v>
      </c>
      <c r="AU426" s="145" t="s">
        <v>3603</v>
      </c>
    </row>
    <row r="427" spans="1:47" ht="14.25" customHeight="1" x14ac:dyDescent="0.2">
      <c r="A427" s="23" t="s">
        <v>1851</v>
      </c>
      <c r="B427" s="111" t="s">
        <v>38</v>
      </c>
      <c r="C427" s="27" t="s">
        <v>397</v>
      </c>
      <c r="D427" s="107" t="s">
        <v>398</v>
      </c>
      <c r="E427" s="81">
        <v>11520000</v>
      </c>
      <c r="F427" s="81">
        <v>2880000</v>
      </c>
      <c r="G427" s="111" t="s">
        <v>508</v>
      </c>
      <c r="H427" s="14" t="s">
        <v>1835</v>
      </c>
      <c r="I427" s="27" t="s">
        <v>192</v>
      </c>
      <c r="J427" s="238">
        <v>1006505748</v>
      </c>
      <c r="K427" s="7">
        <v>1</v>
      </c>
      <c r="L427" s="27" t="s">
        <v>1852</v>
      </c>
      <c r="M427" s="111" t="s">
        <v>45</v>
      </c>
      <c r="N427" s="36">
        <v>46023</v>
      </c>
      <c r="O427" s="16" t="s">
        <v>1837</v>
      </c>
      <c r="P427" s="73">
        <v>1007349711</v>
      </c>
      <c r="Q427" s="62" t="s">
        <v>1838</v>
      </c>
      <c r="R427" s="52" t="s">
        <v>48</v>
      </c>
      <c r="S427" s="302">
        <v>120</v>
      </c>
      <c r="T427" s="36">
        <v>46023</v>
      </c>
      <c r="U427" s="17">
        <v>46142</v>
      </c>
      <c r="V427" s="111" t="s">
        <v>279</v>
      </c>
      <c r="W427" s="53" t="s">
        <v>50</v>
      </c>
      <c r="X427" s="10" t="s">
        <v>86</v>
      </c>
      <c r="Y427" s="10" t="s">
        <v>1853</v>
      </c>
      <c r="AA427" s="63">
        <v>46142</v>
      </c>
      <c r="AB427" s="64">
        <v>9000000</v>
      </c>
      <c r="AC427" s="19" t="s">
        <v>4263</v>
      </c>
      <c r="AS427" s="61">
        <f>E427+AB427+AF427+AI427</f>
        <v>20520000</v>
      </c>
      <c r="AT427" s="36">
        <v>46234</v>
      </c>
      <c r="AU427" s="111" t="s">
        <v>53</v>
      </c>
    </row>
    <row r="428" spans="1:47" ht="14.25" customHeight="1" x14ac:dyDescent="0.2">
      <c r="A428" s="23" t="s">
        <v>1854</v>
      </c>
      <c r="B428" s="111" t="s">
        <v>38</v>
      </c>
      <c r="C428" s="27" t="s">
        <v>397</v>
      </c>
      <c r="D428" s="107" t="s">
        <v>398</v>
      </c>
      <c r="E428" s="81">
        <v>11520000</v>
      </c>
      <c r="F428" s="81">
        <v>2880000</v>
      </c>
      <c r="G428" s="111" t="s">
        <v>508</v>
      </c>
      <c r="H428" s="14" t="s">
        <v>1835</v>
      </c>
      <c r="I428" s="27" t="s">
        <v>192</v>
      </c>
      <c r="J428" s="238">
        <v>1117530840</v>
      </c>
      <c r="K428" s="7">
        <v>1</v>
      </c>
      <c r="L428" s="27" t="s">
        <v>1855</v>
      </c>
      <c r="M428" s="111" t="s">
        <v>45</v>
      </c>
      <c r="N428" s="36">
        <v>46023</v>
      </c>
      <c r="O428" s="16" t="s">
        <v>1837</v>
      </c>
      <c r="P428" s="73">
        <v>1007349711</v>
      </c>
      <c r="Q428" s="62" t="s">
        <v>1838</v>
      </c>
      <c r="R428" s="52" t="s">
        <v>48</v>
      </c>
      <c r="S428" s="302">
        <v>120</v>
      </c>
      <c r="T428" s="36">
        <v>46023</v>
      </c>
      <c r="U428" s="17">
        <v>46142</v>
      </c>
      <c r="V428" s="111" t="s">
        <v>279</v>
      </c>
      <c r="W428" s="53" t="s">
        <v>50</v>
      </c>
      <c r="X428" s="10" t="s">
        <v>86</v>
      </c>
      <c r="Y428" s="10" t="s">
        <v>1856</v>
      </c>
      <c r="AA428" s="63">
        <v>46142</v>
      </c>
      <c r="AB428" s="64">
        <v>9000000</v>
      </c>
      <c r="AC428" s="19" t="s">
        <v>4263</v>
      </c>
      <c r="AS428" s="61">
        <f>E428+AB428+AF428+AI428</f>
        <v>20520000</v>
      </c>
      <c r="AT428" s="36">
        <v>46234</v>
      </c>
      <c r="AU428" s="111" t="s">
        <v>53</v>
      </c>
    </row>
    <row r="429" spans="1:47" ht="14.25" customHeight="1" x14ac:dyDescent="0.2">
      <c r="A429" s="23" t="s">
        <v>1857</v>
      </c>
      <c r="B429" s="111" t="s">
        <v>38</v>
      </c>
      <c r="C429" s="27" t="s">
        <v>397</v>
      </c>
      <c r="D429" s="107" t="s">
        <v>398</v>
      </c>
      <c r="E429" s="81">
        <v>11520000</v>
      </c>
      <c r="F429" s="81">
        <v>2880000</v>
      </c>
      <c r="G429" s="111" t="s">
        <v>508</v>
      </c>
      <c r="H429" s="14" t="s">
        <v>1835</v>
      </c>
      <c r="I429" s="27" t="s">
        <v>192</v>
      </c>
      <c r="J429" s="238">
        <v>1117496661</v>
      </c>
      <c r="K429" s="7">
        <v>2</v>
      </c>
      <c r="L429" s="27" t="s">
        <v>1858</v>
      </c>
      <c r="M429" s="111" t="s">
        <v>45</v>
      </c>
      <c r="N429" s="36">
        <v>46023</v>
      </c>
      <c r="O429" s="16" t="s">
        <v>1837</v>
      </c>
      <c r="P429" s="73">
        <v>1007349711</v>
      </c>
      <c r="Q429" s="62" t="s">
        <v>1838</v>
      </c>
      <c r="R429" s="52" t="s">
        <v>48</v>
      </c>
      <c r="S429" s="302">
        <v>120</v>
      </c>
      <c r="T429" s="36">
        <v>46023</v>
      </c>
      <c r="U429" s="17">
        <v>46142</v>
      </c>
      <c r="V429" s="111" t="s">
        <v>279</v>
      </c>
      <c r="W429" s="53" t="s">
        <v>50</v>
      </c>
      <c r="X429" s="10" t="s">
        <v>86</v>
      </c>
      <c r="Y429" s="10" t="s">
        <v>1859</v>
      </c>
      <c r="AS429" s="61">
        <f>E429+AB429+AF429+AI429</f>
        <v>11520000</v>
      </c>
      <c r="AT429" s="36">
        <f>U429</f>
        <v>46142</v>
      </c>
      <c r="AU429" s="145" t="s">
        <v>3603</v>
      </c>
    </row>
    <row r="430" spans="1:47" ht="14.25" customHeight="1" x14ac:dyDescent="0.2">
      <c r="A430" s="23" t="s">
        <v>1860</v>
      </c>
      <c r="B430" s="111" t="s">
        <v>38</v>
      </c>
      <c r="C430" s="27" t="s">
        <v>388</v>
      </c>
      <c r="D430" s="107" t="s">
        <v>389</v>
      </c>
      <c r="E430" s="81">
        <v>36608000</v>
      </c>
      <c r="F430" s="81">
        <v>9152000</v>
      </c>
      <c r="G430" s="18" t="s">
        <v>390</v>
      </c>
      <c r="H430" s="14" t="s">
        <v>1835</v>
      </c>
      <c r="I430" s="27" t="s">
        <v>391</v>
      </c>
      <c r="J430" s="200">
        <v>1049651406</v>
      </c>
      <c r="K430" s="7">
        <v>9</v>
      </c>
      <c r="L430" s="27" t="s">
        <v>1861</v>
      </c>
      <c r="M430" s="111" t="s">
        <v>45</v>
      </c>
      <c r="N430" s="36">
        <v>46023</v>
      </c>
      <c r="O430" s="37" t="s">
        <v>716</v>
      </c>
      <c r="P430" s="38">
        <v>40774221</v>
      </c>
      <c r="Q430" s="19" t="s">
        <v>717</v>
      </c>
      <c r="R430" s="52" t="s">
        <v>48</v>
      </c>
      <c r="S430" s="302">
        <v>120</v>
      </c>
      <c r="T430" s="36">
        <v>46023</v>
      </c>
      <c r="U430" s="17">
        <v>46142</v>
      </c>
      <c r="V430" s="111" t="s">
        <v>279</v>
      </c>
      <c r="W430" s="53" t="s">
        <v>50</v>
      </c>
      <c r="X430" s="10" t="s">
        <v>86</v>
      </c>
      <c r="Y430" s="10" t="s">
        <v>1862</v>
      </c>
      <c r="AS430" s="61">
        <f>E430+AB430+AF430+AI430</f>
        <v>36608000</v>
      </c>
      <c r="AT430" s="36">
        <f>U430</f>
        <v>46142</v>
      </c>
      <c r="AU430" s="145" t="s">
        <v>3603</v>
      </c>
    </row>
    <row r="431" spans="1:47" ht="14.25" customHeight="1" x14ac:dyDescent="0.2">
      <c r="A431" s="23" t="s">
        <v>1863</v>
      </c>
      <c r="B431" s="111" t="s">
        <v>38</v>
      </c>
      <c r="C431" s="27" t="s">
        <v>397</v>
      </c>
      <c r="D431" s="107" t="s">
        <v>398</v>
      </c>
      <c r="E431" s="81">
        <v>21120000</v>
      </c>
      <c r="F431" s="81">
        <v>5280000</v>
      </c>
      <c r="G431" s="31" t="s">
        <v>316</v>
      </c>
      <c r="H431" s="31" t="s">
        <v>5090</v>
      </c>
      <c r="I431" s="15" t="s">
        <v>317</v>
      </c>
      <c r="J431" s="238">
        <v>1117553496</v>
      </c>
      <c r="K431" s="7">
        <v>8</v>
      </c>
      <c r="L431" s="27" t="s">
        <v>1864</v>
      </c>
      <c r="M431" s="111" t="s">
        <v>45</v>
      </c>
      <c r="N431" s="36">
        <v>46023</v>
      </c>
      <c r="O431" s="16" t="s">
        <v>802</v>
      </c>
      <c r="P431" s="38">
        <v>1088337025</v>
      </c>
      <c r="Q431" s="15" t="s">
        <v>803</v>
      </c>
      <c r="R431" s="52" t="s">
        <v>48</v>
      </c>
      <c r="S431" s="302">
        <v>120</v>
      </c>
      <c r="T431" s="36">
        <v>46023</v>
      </c>
      <c r="U431" s="17">
        <v>46142</v>
      </c>
      <c r="V431" s="111" t="s">
        <v>279</v>
      </c>
      <c r="W431" s="53" t="s">
        <v>50</v>
      </c>
      <c r="X431" s="10" t="s">
        <v>86</v>
      </c>
      <c r="Y431" s="10" t="s">
        <v>1865</v>
      </c>
      <c r="AS431" s="61">
        <f>E431+AB431+AF431+AI431</f>
        <v>21120000</v>
      </c>
      <c r="AT431" s="36">
        <f>U431</f>
        <v>46142</v>
      </c>
      <c r="AU431" s="145" t="s">
        <v>3603</v>
      </c>
    </row>
    <row r="432" spans="1:47" ht="14.25" customHeight="1" x14ac:dyDescent="0.2">
      <c r="A432" s="23" t="s">
        <v>1866</v>
      </c>
      <c r="B432" s="111" t="s">
        <v>38</v>
      </c>
      <c r="C432" s="27" t="s">
        <v>388</v>
      </c>
      <c r="D432" s="107" t="s">
        <v>389</v>
      </c>
      <c r="E432" s="81">
        <v>28160000</v>
      </c>
      <c r="F432" s="81">
        <v>7040000</v>
      </c>
      <c r="G432" s="18" t="s">
        <v>390</v>
      </c>
      <c r="H432" s="14" t="s">
        <v>1835</v>
      </c>
      <c r="I432" s="27" t="s">
        <v>391</v>
      </c>
      <c r="J432" s="200">
        <v>1065623088</v>
      </c>
      <c r="K432" s="7">
        <v>9</v>
      </c>
      <c r="L432" s="27" t="s">
        <v>1867</v>
      </c>
      <c r="M432" s="111" t="s">
        <v>45</v>
      </c>
      <c r="N432" s="36">
        <v>46023</v>
      </c>
      <c r="O432" s="37" t="s">
        <v>716</v>
      </c>
      <c r="P432" s="38">
        <v>40774221</v>
      </c>
      <c r="Q432" s="19" t="s">
        <v>717</v>
      </c>
      <c r="R432" s="52" t="s">
        <v>48</v>
      </c>
      <c r="S432" s="302">
        <v>120</v>
      </c>
      <c r="T432" s="36">
        <v>46023</v>
      </c>
      <c r="U432" s="17">
        <v>46142</v>
      </c>
      <c r="V432" s="111" t="s">
        <v>279</v>
      </c>
      <c r="W432" s="53" t="s">
        <v>50</v>
      </c>
      <c r="X432" s="10" t="s">
        <v>86</v>
      </c>
      <c r="Y432" s="10" t="s">
        <v>1868</v>
      </c>
      <c r="AS432" s="61">
        <f>E432+AB432+AF432+AI432</f>
        <v>28160000</v>
      </c>
      <c r="AT432" s="36">
        <v>46057</v>
      </c>
      <c r="AU432" s="145" t="s">
        <v>1573</v>
      </c>
    </row>
    <row r="433" spans="1:47" s="12" customFormat="1" ht="14.25" customHeight="1" x14ac:dyDescent="0.2">
      <c r="A433" s="28" t="s">
        <v>1869</v>
      </c>
      <c r="B433" s="12" t="s">
        <v>620</v>
      </c>
      <c r="C433" s="29"/>
      <c r="E433" s="30">
        <v>113024832</v>
      </c>
      <c r="F433" s="30">
        <v>37674944</v>
      </c>
      <c r="G433" s="13" t="s">
        <v>1870</v>
      </c>
      <c r="H433" s="78" t="s">
        <v>649</v>
      </c>
      <c r="I433" s="29" t="s">
        <v>1871</v>
      </c>
      <c r="J433" s="258" t="s">
        <v>1872</v>
      </c>
      <c r="K433" s="44">
        <v>8</v>
      </c>
      <c r="L433" s="29" t="s">
        <v>1873</v>
      </c>
      <c r="M433" s="12" t="s">
        <v>104</v>
      </c>
      <c r="N433" s="46">
        <v>46023</v>
      </c>
      <c r="O433" s="79"/>
      <c r="P433" s="155"/>
      <c r="Q433" s="65"/>
      <c r="R433" s="55" t="s">
        <v>48</v>
      </c>
      <c r="S433" s="303">
        <v>90</v>
      </c>
      <c r="T433" s="46">
        <v>46023</v>
      </c>
      <c r="U433" s="46">
        <v>46112</v>
      </c>
      <c r="V433" s="13"/>
      <c r="W433" s="56" t="s">
        <v>50</v>
      </c>
      <c r="X433" s="11" t="s">
        <v>299</v>
      </c>
      <c r="Y433" s="11" t="s">
        <v>1874</v>
      </c>
      <c r="Z433" s="11" t="s">
        <v>269</v>
      </c>
      <c r="AB433" s="126"/>
      <c r="AC433" s="65"/>
      <c r="AG433" s="67"/>
      <c r="AH433" s="67"/>
      <c r="AS433" s="69"/>
      <c r="AT433" s="46"/>
    </row>
    <row r="434" spans="1:47" ht="14.25" customHeight="1" x14ac:dyDescent="0.2">
      <c r="A434" s="23" t="s">
        <v>1875</v>
      </c>
      <c r="B434" s="111" t="s">
        <v>38</v>
      </c>
      <c r="C434" s="27" t="s">
        <v>397</v>
      </c>
      <c r="D434" s="107" t="s">
        <v>398</v>
      </c>
      <c r="E434" s="81">
        <v>11520000</v>
      </c>
      <c r="F434" s="81">
        <v>2880000</v>
      </c>
      <c r="G434" s="111" t="s">
        <v>508</v>
      </c>
      <c r="H434" s="14" t="s">
        <v>1835</v>
      </c>
      <c r="I434" s="27" t="s">
        <v>192</v>
      </c>
      <c r="J434" s="238">
        <v>1117541977</v>
      </c>
      <c r="K434" s="7">
        <v>7</v>
      </c>
      <c r="L434" s="27" t="s">
        <v>1876</v>
      </c>
      <c r="M434" s="111" t="s">
        <v>45</v>
      </c>
      <c r="N434" s="36">
        <v>46023</v>
      </c>
      <c r="O434" s="16" t="s">
        <v>1837</v>
      </c>
      <c r="P434" s="73">
        <v>1007349711</v>
      </c>
      <c r="Q434" s="62" t="s">
        <v>1838</v>
      </c>
      <c r="R434" s="52" t="s">
        <v>48</v>
      </c>
      <c r="S434" s="302">
        <v>120</v>
      </c>
      <c r="T434" s="36">
        <v>46023</v>
      </c>
      <c r="U434" s="17">
        <v>46142</v>
      </c>
      <c r="V434" s="111" t="s">
        <v>279</v>
      </c>
      <c r="W434" s="53" t="s">
        <v>50</v>
      </c>
      <c r="X434" s="10" t="s">
        <v>86</v>
      </c>
      <c r="Y434" s="10" t="s">
        <v>1877</v>
      </c>
      <c r="AS434" s="61">
        <f>E434+AB434+AF434+AI434</f>
        <v>11520000</v>
      </c>
      <c r="AT434" s="36">
        <f>U434</f>
        <v>46142</v>
      </c>
      <c r="AU434" s="145" t="s">
        <v>3603</v>
      </c>
    </row>
    <row r="435" spans="1:47" ht="14.25" customHeight="1" x14ac:dyDescent="0.2">
      <c r="A435" s="23" t="s">
        <v>1878</v>
      </c>
      <c r="B435" s="111" t="s">
        <v>38</v>
      </c>
      <c r="C435" s="27" t="s">
        <v>397</v>
      </c>
      <c r="D435" s="107" t="s">
        <v>398</v>
      </c>
      <c r="E435" s="81">
        <v>11520000</v>
      </c>
      <c r="F435" s="81">
        <v>2880000</v>
      </c>
      <c r="G435" s="111" t="s">
        <v>508</v>
      </c>
      <c r="H435" s="14" t="s">
        <v>1835</v>
      </c>
      <c r="I435" s="27" t="s">
        <v>192</v>
      </c>
      <c r="J435" s="239">
        <v>1118365053</v>
      </c>
      <c r="K435" s="7">
        <v>6</v>
      </c>
      <c r="L435" s="27" t="s">
        <v>1879</v>
      </c>
      <c r="M435" s="111" t="s">
        <v>45</v>
      </c>
      <c r="N435" s="36">
        <v>46023</v>
      </c>
      <c r="O435" s="16" t="s">
        <v>1837</v>
      </c>
      <c r="P435" s="73">
        <v>1007349711</v>
      </c>
      <c r="Q435" s="62" t="s">
        <v>1838</v>
      </c>
      <c r="R435" s="52" t="s">
        <v>48</v>
      </c>
      <c r="S435" s="302">
        <v>120</v>
      </c>
      <c r="T435" s="36">
        <v>46023</v>
      </c>
      <c r="U435" s="17">
        <v>46142</v>
      </c>
      <c r="V435" s="111" t="s">
        <v>279</v>
      </c>
      <c r="W435" s="53" t="s">
        <v>50</v>
      </c>
      <c r="X435" s="10" t="s">
        <v>86</v>
      </c>
      <c r="Y435" s="10" t="s">
        <v>1880</v>
      </c>
      <c r="AA435" s="63">
        <v>46142</v>
      </c>
      <c r="AB435" s="64">
        <v>9000000</v>
      </c>
      <c r="AC435" s="19" t="s">
        <v>4263</v>
      </c>
      <c r="AS435" s="61">
        <f>E435+AB435+AF435+AI435</f>
        <v>20520000</v>
      </c>
      <c r="AT435" s="36">
        <v>46234</v>
      </c>
      <c r="AU435" s="111" t="s">
        <v>53</v>
      </c>
    </row>
    <row r="436" spans="1:47" ht="14.25" customHeight="1" x14ac:dyDescent="0.2">
      <c r="A436" s="23" t="s">
        <v>1881</v>
      </c>
      <c r="B436" s="111" t="s">
        <v>38</v>
      </c>
      <c r="C436" s="27" t="s">
        <v>397</v>
      </c>
      <c r="D436" s="107" t="s">
        <v>398</v>
      </c>
      <c r="E436" s="81">
        <v>31680000</v>
      </c>
      <c r="F436" s="81">
        <v>7920000</v>
      </c>
      <c r="G436" s="18" t="s">
        <v>814</v>
      </c>
      <c r="H436" s="14" t="s">
        <v>1835</v>
      </c>
      <c r="I436" s="27" t="s">
        <v>815</v>
      </c>
      <c r="J436" s="200">
        <v>1007349711</v>
      </c>
      <c r="K436" s="7">
        <v>4</v>
      </c>
      <c r="L436" s="27" t="s">
        <v>1838</v>
      </c>
      <c r="M436" s="111" t="s">
        <v>45</v>
      </c>
      <c r="N436" s="36">
        <v>46023</v>
      </c>
      <c r="O436" s="16" t="s">
        <v>802</v>
      </c>
      <c r="P436" s="38">
        <v>1088337025</v>
      </c>
      <c r="Q436" s="15" t="s">
        <v>803</v>
      </c>
      <c r="R436" s="52" t="s">
        <v>48</v>
      </c>
      <c r="S436" s="302">
        <v>120</v>
      </c>
      <c r="T436" s="36">
        <v>46023</v>
      </c>
      <c r="U436" s="17">
        <v>46142</v>
      </c>
      <c r="V436" s="25" t="s">
        <v>235</v>
      </c>
      <c r="W436" s="53" t="s">
        <v>50</v>
      </c>
      <c r="X436" s="10" t="s">
        <v>86</v>
      </c>
      <c r="Y436" s="10" t="s">
        <v>1882</v>
      </c>
      <c r="AA436" s="63">
        <v>46045</v>
      </c>
      <c r="AD436" s="107" t="s">
        <v>817</v>
      </c>
      <c r="AS436" s="61">
        <f>E436+AB436+AF436+AI436</f>
        <v>31680000</v>
      </c>
      <c r="AT436" s="36">
        <f>U436</f>
        <v>46142</v>
      </c>
      <c r="AU436" s="145" t="s">
        <v>3603</v>
      </c>
    </row>
    <row r="437" spans="1:47" ht="14.25" customHeight="1" x14ac:dyDescent="0.2">
      <c r="A437" s="23" t="s">
        <v>1883</v>
      </c>
      <c r="B437" s="111" t="s">
        <v>38</v>
      </c>
      <c r="C437" s="27" t="s">
        <v>408</v>
      </c>
      <c r="D437" s="107" t="s">
        <v>409</v>
      </c>
      <c r="E437" s="81">
        <v>112000000</v>
      </c>
      <c r="F437" s="81">
        <v>28000000</v>
      </c>
      <c r="G437" s="18" t="s">
        <v>1884</v>
      </c>
      <c r="H437" s="14" t="s">
        <v>1835</v>
      </c>
      <c r="I437" s="27" t="s">
        <v>1885</v>
      </c>
      <c r="J437" s="200">
        <v>40610419</v>
      </c>
      <c r="K437" s="7">
        <v>5</v>
      </c>
      <c r="L437" s="27" t="s">
        <v>1886</v>
      </c>
      <c r="M437" s="111" t="s">
        <v>45</v>
      </c>
      <c r="N437" s="36">
        <v>46023</v>
      </c>
      <c r="O437" s="42" t="s">
        <v>419</v>
      </c>
      <c r="P437" s="38">
        <v>13497213</v>
      </c>
      <c r="Q437" s="62" t="s">
        <v>420</v>
      </c>
      <c r="R437" s="52" t="s">
        <v>48</v>
      </c>
      <c r="S437" s="302">
        <v>120</v>
      </c>
      <c r="T437" s="36">
        <v>46023</v>
      </c>
      <c r="U437" s="17">
        <v>46142</v>
      </c>
      <c r="V437" s="18" t="s">
        <v>633</v>
      </c>
      <c r="W437" s="53" t="s">
        <v>50</v>
      </c>
      <c r="X437" s="10" t="s">
        <v>86</v>
      </c>
      <c r="Y437" s="10" t="s">
        <v>1887</v>
      </c>
      <c r="AA437" s="63">
        <v>46035</v>
      </c>
      <c r="AD437" s="107" t="s">
        <v>817</v>
      </c>
      <c r="AE437" s="63">
        <v>46142</v>
      </c>
      <c r="AF437" s="64">
        <v>84000000</v>
      </c>
      <c r="AG437" s="19" t="s">
        <v>4263</v>
      </c>
      <c r="AS437" s="61">
        <f>E437+AB437+AF437+AI437</f>
        <v>196000000</v>
      </c>
      <c r="AT437" s="36">
        <v>46234</v>
      </c>
      <c r="AU437" s="111" t="s">
        <v>53</v>
      </c>
    </row>
    <row r="438" spans="1:47" ht="14.25" customHeight="1" x14ac:dyDescent="0.2">
      <c r="A438" s="23" t="s">
        <v>1888</v>
      </c>
      <c r="B438" s="111" t="s">
        <v>38</v>
      </c>
      <c r="C438" s="27" t="s">
        <v>1889</v>
      </c>
      <c r="D438" s="107" t="s">
        <v>1890</v>
      </c>
      <c r="E438" s="81">
        <v>83600000</v>
      </c>
      <c r="F438" s="81">
        <v>20900000</v>
      </c>
      <c r="G438" s="18" t="s">
        <v>423</v>
      </c>
      <c r="H438" s="14" t="s">
        <v>1891</v>
      </c>
      <c r="I438" s="27" t="s">
        <v>417</v>
      </c>
      <c r="J438" s="200">
        <v>1050037568</v>
      </c>
      <c r="K438" s="7">
        <v>4</v>
      </c>
      <c r="L438" s="27" t="s">
        <v>1892</v>
      </c>
      <c r="M438" s="111" t="s">
        <v>45</v>
      </c>
      <c r="N438" s="36">
        <v>46023</v>
      </c>
      <c r="O438" s="42" t="s">
        <v>419</v>
      </c>
      <c r="P438" s="38">
        <v>13497213</v>
      </c>
      <c r="Q438" s="62" t="s">
        <v>420</v>
      </c>
      <c r="R438" s="52" t="s">
        <v>48</v>
      </c>
      <c r="S438" s="302">
        <v>120</v>
      </c>
      <c r="T438" s="36">
        <v>46023</v>
      </c>
      <c r="U438" s="17">
        <v>46142</v>
      </c>
      <c r="V438" s="18" t="s">
        <v>633</v>
      </c>
      <c r="W438" s="53" t="s">
        <v>50</v>
      </c>
      <c r="X438" s="10" t="s">
        <v>86</v>
      </c>
      <c r="Y438" s="10" t="s">
        <v>1893</v>
      </c>
      <c r="AA438" s="63">
        <v>46107</v>
      </c>
      <c r="AB438" s="64">
        <v>11495000</v>
      </c>
      <c r="AD438" s="63">
        <v>46142</v>
      </c>
      <c r="AE438" s="64">
        <v>68400000</v>
      </c>
      <c r="AF438" s="19" t="s">
        <v>4263</v>
      </c>
      <c r="AS438" s="61" t="e">
        <f>E438+AB438+AF438+AI438</f>
        <v>#VALUE!</v>
      </c>
      <c r="AT438" s="36">
        <v>46234</v>
      </c>
      <c r="AU438" s="111" t="s">
        <v>4855</v>
      </c>
    </row>
    <row r="439" spans="1:47" ht="14.25" customHeight="1" x14ac:dyDescent="0.2">
      <c r="A439" s="23" t="s">
        <v>1894</v>
      </c>
      <c r="B439" s="111" t="s">
        <v>38</v>
      </c>
      <c r="C439" s="27" t="s">
        <v>1889</v>
      </c>
      <c r="D439" s="107" t="s">
        <v>1890</v>
      </c>
      <c r="E439" s="81">
        <v>49400000</v>
      </c>
      <c r="F439" s="81">
        <v>12350000</v>
      </c>
      <c r="G439" s="18" t="s">
        <v>423</v>
      </c>
      <c r="H439" s="14" t="s">
        <v>1891</v>
      </c>
      <c r="I439" s="27" t="s">
        <v>417</v>
      </c>
      <c r="J439" s="200">
        <v>8756103</v>
      </c>
      <c r="K439" s="7">
        <v>4</v>
      </c>
      <c r="L439" s="27" t="s">
        <v>1895</v>
      </c>
      <c r="M439" s="111" t="s">
        <v>45</v>
      </c>
      <c r="N439" s="36">
        <v>46023</v>
      </c>
      <c r="O439" s="42" t="s">
        <v>419</v>
      </c>
      <c r="P439" s="38">
        <v>13497213</v>
      </c>
      <c r="Q439" s="62" t="s">
        <v>420</v>
      </c>
      <c r="R439" s="52" t="s">
        <v>48</v>
      </c>
      <c r="S439" s="302">
        <v>120</v>
      </c>
      <c r="T439" s="36">
        <v>46023</v>
      </c>
      <c r="U439" s="17">
        <v>46142</v>
      </c>
      <c r="V439" s="18" t="s">
        <v>633</v>
      </c>
      <c r="W439" s="53" t="s">
        <v>50</v>
      </c>
      <c r="X439" s="10" t="s">
        <v>86</v>
      </c>
      <c r="Y439" s="10" t="s">
        <v>1896</v>
      </c>
      <c r="AA439" s="63">
        <v>46038</v>
      </c>
      <c r="AD439" s="107" t="s">
        <v>603</v>
      </c>
      <c r="AE439" s="63">
        <v>46107</v>
      </c>
      <c r="AF439" s="64">
        <v>19570000</v>
      </c>
      <c r="AS439" s="61">
        <f>E439+AB439+AF439+AI439</f>
        <v>68970000</v>
      </c>
      <c r="AT439" s="36">
        <f>U439</f>
        <v>46142</v>
      </c>
      <c r="AU439" s="145" t="s">
        <v>3603</v>
      </c>
    </row>
    <row r="440" spans="1:47" ht="14.25" customHeight="1" x14ac:dyDescent="0.2">
      <c r="A440" s="23" t="s">
        <v>1897</v>
      </c>
      <c r="B440" s="111" t="s">
        <v>38</v>
      </c>
      <c r="C440" s="27" t="s">
        <v>1210</v>
      </c>
      <c r="D440" s="107" t="s">
        <v>2631</v>
      </c>
      <c r="E440" s="81">
        <v>98800000</v>
      </c>
      <c r="F440" s="81">
        <v>24700000</v>
      </c>
      <c r="G440" s="18" t="s">
        <v>423</v>
      </c>
      <c r="H440" s="14" t="s">
        <v>1891</v>
      </c>
      <c r="I440" s="27" t="s">
        <v>417</v>
      </c>
      <c r="J440" s="200">
        <v>284745</v>
      </c>
      <c r="K440" s="7">
        <v>7</v>
      </c>
      <c r="L440" s="31" t="s">
        <v>1898</v>
      </c>
      <c r="M440" s="111" t="s">
        <v>45</v>
      </c>
      <c r="N440" s="36">
        <v>46023</v>
      </c>
      <c r="O440" s="42" t="s">
        <v>419</v>
      </c>
      <c r="P440" s="38">
        <v>13497213</v>
      </c>
      <c r="Q440" s="62" t="s">
        <v>420</v>
      </c>
      <c r="R440" s="52" t="s">
        <v>48</v>
      </c>
      <c r="S440" s="302">
        <v>120</v>
      </c>
      <c r="T440" s="36">
        <v>46023</v>
      </c>
      <c r="U440" s="17">
        <v>46142</v>
      </c>
      <c r="V440" s="18" t="s">
        <v>633</v>
      </c>
      <c r="W440" s="53" t="s">
        <v>50</v>
      </c>
      <c r="X440" s="10" t="s">
        <v>86</v>
      </c>
      <c r="Y440" s="10" t="s">
        <v>1899</v>
      </c>
      <c r="AA440" s="63">
        <v>46038</v>
      </c>
      <c r="AD440" s="107" t="s">
        <v>603</v>
      </c>
      <c r="AE440" s="63">
        <v>46107</v>
      </c>
      <c r="AF440" s="64">
        <v>6650000</v>
      </c>
      <c r="AI440" s="63">
        <v>46142</v>
      </c>
      <c r="AJ440" s="64">
        <v>76950000</v>
      </c>
      <c r="AK440" s="19" t="s">
        <v>4263</v>
      </c>
      <c r="AM440" s="63">
        <v>46205</v>
      </c>
      <c r="AN440" s="64">
        <v>15200000</v>
      </c>
      <c r="AS440" s="61">
        <f>E440+AB440+AF440+AI440</f>
        <v>105496142</v>
      </c>
      <c r="AT440" s="36">
        <v>46234</v>
      </c>
      <c r="AU440" s="111" t="s">
        <v>53</v>
      </c>
    </row>
    <row r="441" spans="1:47" ht="14.25" customHeight="1" x14ac:dyDescent="0.2">
      <c r="A441" s="23" t="s">
        <v>1900</v>
      </c>
      <c r="B441" s="111" t="s">
        <v>38</v>
      </c>
      <c r="C441" s="27" t="s">
        <v>1889</v>
      </c>
      <c r="D441" s="107" t="s">
        <v>1890</v>
      </c>
      <c r="E441" s="81">
        <v>60000000</v>
      </c>
      <c r="F441" s="81">
        <v>15000000</v>
      </c>
      <c r="G441" s="18" t="s">
        <v>423</v>
      </c>
      <c r="H441" s="31" t="s">
        <v>1891</v>
      </c>
      <c r="I441" s="15" t="s">
        <v>417</v>
      </c>
      <c r="J441" s="200">
        <v>52975631</v>
      </c>
      <c r="K441" s="7">
        <v>0</v>
      </c>
      <c r="L441" s="27" t="s">
        <v>1901</v>
      </c>
      <c r="M441" s="111" t="s">
        <v>45</v>
      </c>
      <c r="N441" s="36">
        <v>46023</v>
      </c>
      <c r="O441" s="42" t="s">
        <v>419</v>
      </c>
      <c r="P441" s="38">
        <v>13497213</v>
      </c>
      <c r="Q441" s="62" t="s">
        <v>420</v>
      </c>
      <c r="R441" s="52" t="s">
        <v>48</v>
      </c>
      <c r="S441" s="302">
        <v>120</v>
      </c>
      <c r="T441" s="36">
        <v>46023</v>
      </c>
      <c r="U441" s="17">
        <v>46142</v>
      </c>
      <c r="V441" s="18" t="s">
        <v>633</v>
      </c>
      <c r="W441" s="53" t="s">
        <v>50</v>
      </c>
      <c r="X441" s="10" t="s">
        <v>86</v>
      </c>
      <c r="Y441" s="10" t="s">
        <v>1902</v>
      </c>
      <c r="AS441" s="61">
        <f>E441+AB441+AF441+AI441</f>
        <v>60000000</v>
      </c>
      <c r="AT441" s="36">
        <f>U441</f>
        <v>46142</v>
      </c>
      <c r="AU441" s="145" t="s">
        <v>3603</v>
      </c>
    </row>
    <row r="442" spans="1:47" ht="14.25" customHeight="1" x14ac:dyDescent="0.2">
      <c r="A442" s="23" t="s">
        <v>1903</v>
      </c>
      <c r="B442" s="111" t="s">
        <v>38</v>
      </c>
      <c r="C442" s="27" t="s">
        <v>1889</v>
      </c>
      <c r="D442" s="107" t="s">
        <v>1890</v>
      </c>
      <c r="E442" s="81">
        <v>11040000</v>
      </c>
      <c r="F442" s="81">
        <v>2760000</v>
      </c>
      <c r="G442" s="111" t="s">
        <v>508</v>
      </c>
      <c r="H442" s="14" t="s">
        <v>1891</v>
      </c>
      <c r="I442" s="27" t="s">
        <v>192</v>
      </c>
      <c r="J442" s="238">
        <v>1006521504</v>
      </c>
      <c r="K442" s="7">
        <v>9</v>
      </c>
      <c r="L442" s="27" t="s">
        <v>1904</v>
      </c>
      <c r="M442" s="111" t="s">
        <v>45</v>
      </c>
      <c r="N442" s="36">
        <v>46023</v>
      </c>
      <c r="O442" s="42" t="s">
        <v>1905</v>
      </c>
      <c r="P442" s="39">
        <v>55155135</v>
      </c>
      <c r="Q442" s="15" t="s">
        <v>1906</v>
      </c>
      <c r="R442" s="52" t="s">
        <v>48</v>
      </c>
      <c r="S442" s="302">
        <v>120</v>
      </c>
      <c r="T442" s="36">
        <v>46023</v>
      </c>
      <c r="U442" s="17">
        <v>46142</v>
      </c>
      <c r="V442" s="111" t="s">
        <v>279</v>
      </c>
      <c r="W442" s="53" t="s">
        <v>50</v>
      </c>
      <c r="X442" s="10" t="s">
        <v>86</v>
      </c>
      <c r="Y442" s="10" t="s">
        <v>1907</v>
      </c>
      <c r="AA442" s="63">
        <v>46142</v>
      </c>
      <c r="AB442" s="64">
        <v>8640000</v>
      </c>
      <c r="AC442" s="19" t="s">
        <v>4263</v>
      </c>
      <c r="AS442" s="61">
        <f>E442+AB442+AF442+AI442</f>
        <v>19680000</v>
      </c>
      <c r="AT442" s="36">
        <v>46234</v>
      </c>
      <c r="AU442" s="111" t="s">
        <v>53</v>
      </c>
    </row>
    <row r="443" spans="1:47" ht="14.25" customHeight="1" x14ac:dyDescent="0.2">
      <c r="A443" s="23" t="s">
        <v>1908</v>
      </c>
      <c r="B443" s="111" t="s">
        <v>38</v>
      </c>
      <c r="C443" s="27" t="s">
        <v>1889</v>
      </c>
      <c r="D443" s="107" t="s">
        <v>1890</v>
      </c>
      <c r="E443" s="81">
        <v>11040000</v>
      </c>
      <c r="F443" s="81">
        <v>2760000</v>
      </c>
      <c r="G443" s="111" t="s">
        <v>508</v>
      </c>
      <c r="H443" s="14" t="s">
        <v>1891</v>
      </c>
      <c r="I443" s="27" t="s">
        <v>192</v>
      </c>
      <c r="J443" s="238">
        <v>1117232223</v>
      </c>
      <c r="K443" s="7">
        <v>7</v>
      </c>
      <c r="L443" s="27" t="s">
        <v>1909</v>
      </c>
      <c r="M443" s="111" t="s">
        <v>45</v>
      </c>
      <c r="N443" s="36">
        <v>46023</v>
      </c>
      <c r="O443" s="42" t="s">
        <v>1905</v>
      </c>
      <c r="P443" s="39">
        <v>55155135</v>
      </c>
      <c r="Q443" s="15" t="s">
        <v>1906</v>
      </c>
      <c r="R443" s="52" t="s">
        <v>48</v>
      </c>
      <c r="S443" s="302">
        <v>120</v>
      </c>
      <c r="T443" s="36">
        <v>46023</v>
      </c>
      <c r="U443" s="17">
        <v>46142</v>
      </c>
      <c r="V443" s="111" t="s">
        <v>279</v>
      </c>
      <c r="W443" s="53" t="s">
        <v>50</v>
      </c>
      <c r="X443" s="10" t="s">
        <v>86</v>
      </c>
      <c r="Y443" s="10" t="s">
        <v>1910</v>
      </c>
      <c r="AA443" s="63">
        <v>46142</v>
      </c>
      <c r="AB443" s="64">
        <v>8640000</v>
      </c>
      <c r="AC443" s="19" t="s">
        <v>4263</v>
      </c>
      <c r="AS443" s="61">
        <f>E443+AB443+AF443+AI443</f>
        <v>19680000</v>
      </c>
      <c r="AT443" s="36">
        <v>46234</v>
      </c>
      <c r="AU443" s="111" t="s">
        <v>53</v>
      </c>
    </row>
    <row r="444" spans="1:47" ht="14.25" customHeight="1" x14ac:dyDescent="0.2">
      <c r="A444" s="23" t="s">
        <v>1911</v>
      </c>
      <c r="B444" s="111" t="s">
        <v>38</v>
      </c>
      <c r="C444" s="27" t="s">
        <v>2603</v>
      </c>
      <c r="D444" s="107" t="s">
        <v>3993</v>
      </c>
      <c r="E444" s="81">
        <v>11040000</v>
      </c>
      <c r="F444" s="81">
        <v>2760000</v>
      </c>
      <c r="G444" s="111" t="s">
        <v>508</v>
      </c>
      <c r="H444" s="14" t="s">
        <v>1891</v>
      </c>
      <c r="I444" s="27" t="s">
        <v>192</v>
      </c>
      <c r="J444" s="238">
        <v>40614701</v>
      </c>
      <c r="K444" s="7">
        <v>6</v>
      </c>
      <c r="L444" s="27" t="s">
        <v>1912</v>
      </c>
      <c r="M444" s="111" t="s">
        <v>45</v>
      </c>
      <c r="N444" s="36">
        <v>46023</v>
      </c>
      <c r="O444" s="42" t="s">
        <v>1905</v>
      </c>
      <c r="P444" s="39">
        <v>55155135</v>
      </c>
      <c r="Q444" s="15" t="s">
        <v>1906</v>
      </c>
      <c r="R444" s="52" t="s">
        <v>48</v>
      </c>
      <c r="S444" s="302">
        <v>120</v>
      </c>
      <c r="T444" s="36">
        <v>46023</v>
      </c>
      <c r="U444" s="17">
        <v>46142</v>
      </c>
      <c r="V444" s="111" t="s">
        <v>279</v>
      </c>
      <c r="W444" s="53" t="s">
        <v>50</v>
      </c>
      <c r="X444" s="10" t="s">
        <v>86</v>
      </c>
      <c r="Y444" s="10" t="s">
        <v>1913</v>
      </c>
      <c r="AS444" s="61">
        <f>E444+AB444+AF444+AI444</f>
        <v>11040000</v>
      </c>
      <c r="AT444" s="36">
        <f>U444</f>
        <v>46142</v>
      </c>
      <c r="AU444" s="145" t="s">
        <v>3603</v>
      </c>
    </row>
    <row r="445" spans="1:47" ht="14.25" customHeight="1" x14ac:dyDescent="0.2">
      <c r="A445" s="23" t="s">
        <v>1914</v>
      </c>
      <c r="B445" s="111" t="s">
        <v>38</v>
      </c>
      <c r="C445" s="27" t="s">
        <v>1889</v>
      </c>
      <c r="D445" s="107" t="s">
        <v>1890</v>
      </c>
      <c r="E445" s="81">
        <v>11040000</v>
      </c>
      <c r="F445" s="81">
        <v>2760000</v>
      </c>
      <c r="G445" s="111" t="s">
        <v>508</v>
      </c>
      <c r="H445" s="14" t="s">
        <v>1891</v>
      </c>
      <c r="I445" s="27" t="s">
        <v>192</v>
      </c>
      <c r="J445" s="238">
        <v>30507429</v>
      </c>
      <c r="K445" s="7">
        <v>2</v>
      </c>
      <c r="L445" s="27" t="s">
        <v>1915</v>
      </c>
      <c r="M445" s="111" t="s">
        <v>45</v>
      </c>
      <c r="N445" s="36">
        <v>46023</v>
      </c>
      <c r="O445" s="42" t="s">
        <v>1905</v>
      </c>
      <c r="P445" s="39">
        <v>55155135</v>
      </c>
      <c r="Q445" s="15" t="s">
        <v>1906</v>
      </c>
      <c r="R445" s="52" t="s">
        <v>48</v>
      </c>
      <c r="S445" s="302">
        <v>120</v>
      </c>
      <c r="T445" s="36">
        <v>46023</v>
      </c>
      <c r="U445" s="17">
        <v>46142</v>
      </c>
      <c r="V445" s="111" t="s">
        <v>279</v>
      </c>
      <c r="W445" s="53" t="s">
        <v>50</v>
      </c>
      <c r="X445" s="10" t="s">
        <v>86</v>
      </c>
      <c r="Y445" s="10" t="s">
        <v>1916</v>
      </c>
      <c r="AA445" s="63">
        <v>46142</v>
      </c>
      <c r="AB445" s="64">
        <v>8640000</v>
      </c>
      <c r="AC445" s="19" t="s">
        <v>4263</v>
      </c>
      <c r="AS445" s="61">
        <f>E445+AB445+AF445+AI445</f>
        <v>19680000</v>
      </c>
      <c r="AT445" s="36">
        <v>46234</v>
      </c>
      <c r="AU445" s="111" t="s">
        <v>53</v>
      </c>
    </row>
    <row r="446" spans="1:47" ht="14.25" customHeight="1" x14ac:dyDescent="0.2">
      <c r="A446" s="23" t="s">
        <v>1917</v>
      </c>
      <c r="B446" s="111" t="s">
        <v>38</v>
      </c>
      <c r="C446" s="27" t="s">
        <v>1889</v>
      </c>
      <c r="D446" s="107" t="s">
        <v>1890</v>
      </c>
      <c r="E446" s="81">
        <v>11040000</v>
      </c>
      <c r="F446" s="81">
        <v>2760000</v>
      </c>
      <c r="G446" s="111" t="s">
        <v>508</v>
      </c>
      <c r="H446" s="14" t="s">
        <v>1891</v>
      </c>
      <c r="I446" s="27" t="s">
        <v>192</v>
      </c>
      <c r="J446" s="238">
        <v>1024534644</v>
      </c>
      <c r="K446" s="7">
        <v>3</v>
      </c>
      <c r="L446" s="27" t="s">
        <v>1918</v>
      </c>
      <c r="M446" s="111" t="s">
        <v>45</v>
      </c>
      <c r="N446" s="36">
        <v>46023</v>
      </c>
      <c r="O446" s="42" t="s">
        <v>1905</v>
      </c>
      <c r="P446" s="39">
        <v>55155135</v>
      </c>
      <c r="Q446" s="15" t="s">
        <v>1906</v>
      </c>
      <c r="R446" s="52" t="s">
        <v>48</v>
      </c>
      <c r="S446" s="302">
        <v>120</v>
      </c>
      <c r="T446" s="36">
        <v>46023</v>
      </c>
      <c r="U446" s="17">
        <v>46142</v>
      </c>
      <c r="V446" s="111" t="s">
        <v>279</v>
      </c>
      <c r="W446" s="53" t="s">
        <v>50</v>
      </c>
      <c r="X446" s="10" t="s">
        <v>86</v>
      </c>
      <c r="Y446" s="10" t="s">
        <v>1919</v>
      </c>
      <c r="AA446" s="63">
        <v>46142</v>
      </c>
      <c r="AB446" s="64">
        <v>8640000</v>
      </c>
      <c r="AC446" s="19" t="s">
        <v>4263</v>
      </c>
      <c r="AS446" s="61">
        <f>E446+AB446+AF446+AI446</f>
        <v>19680000</v>
      </c>
      <c r="AT446" s="36">
        <v>46234</v>
      </c>
      <c r="AU446" s="111" t="s">
        <v>53</v>
      </c>
    </row>
    <row r="447" spans="1:47" ht="14.25" customHeight="1" x14ac:dyDescent="0.2">
      <c r="A447" s="23" t="s">
        <v>1920</v>
      </c>
      <c r="B447" s="111" t="s">
        <v>38</v>
      </c>
      <c r="C447" s="27" t="s">
        <v>1889</v>
      </c>
      <c r="D447" s="107" t="s">
        <v>1890</v>
      </c>
      <c r="E447" s="81">
        <v>11040000</v>
      </c>
      <c r="F447" s="81">
        <v>2760000</v>
      </c>
      <c r="G447" s="111" t="s">
        <v>508</v>
      </c>
      <c r="H447" s="14" t="s">
        <v>1891</v>
      </c>
      <c r="I447" s="27" t="s">
        <v>192</v>
      </c>
      <c r="J447" s="238">
        <v>1115791306</v>
      </c>
      <c r="K447" s="7">
        <v>1</v>
      </c>
      <c r="L447" s="27" t="s">
        <v>1921</v>
      </c>
      <c r="M447" s="111" t="s">
        <v>45</v>
      </c>
      <c r="N447" s="36">
        <v>46023</v>
      </c>
      <c r="O447" s="42" t="s">
        <v>1905</v>
      </c>
      <c r="P447" s="39">
        <v>55155135</v>
      </c>
      <c r="Q447" s="15" t="s">
        <v>1906</v>
      </c>
      <c r="R447" s="52" t="s">
        <v>48</v>
      </c>
      <c r="S447" s="302">
        <v>120</v>
      </c>
      <c r="T447" s="36">
        <v>46023</v>
      </c>
      <c r="U447" s="17">
        <v>46142</v>
      </c>
      <c r="V447" s="111" t="s">
        <v>279</v>
      </c>
      <c r="W447" s="53" t="s">
        <v>50</v>
      </c>
      <c r="X447" s="10" t="s">
        <v>86</v>
      </c>
      <c r="Y447" s="9" t="s">
        <v>1922</v>
      </c>
      <c r="AA447" s="63">
        <v>46142</v>
      </c>
      <c r="AB447" s="64">
        <v>8640000</v>
      </c>
      <c r="AC447" s="19" t="s">
        <v>4263</v>
      </c>
      <c r="AS447" s="61">
        <f>E447+AB447+AF447+AI447</f>
        <v>19680000</v>
      </c>
      <c r="AT447" s="36">
        <v>46234</v>
      </c>
      <c r="AU447" s="111" t="s">
        <v>53</v>
      </c>
    </row>
    <row r="448" spans="1:47" ht="14.25" customHeight="1" x14ac:dyDescent="0.2">
      <c r="A448" s="23" t="s">
        <v>1923</v>
      </c>
      <c r="B448" s="111" t="s">
        <v>38</v>
      </c>
      <c r="C448" s="27" t="s">
        <v>1889</v>
      </c>
      <c r="D448" s="107" t="s">
        <v>1890</v>
      </c>
      <c r="E448" s="81">
        <v>11040000</v>
      </c>
      <c r="F448" s="81">
        <v>2760000</v>
      </c>
      <c r="G448" s="111" t="s">
        <v>508</v>
      </c>
      <c r="H448" s="14" t="s">
        <v>1891</v>
      </c>
      <c r="I448" s="27" t="s">
        <v>192</v>
      </c>
      <c r="J448" s="238">
        <v>1117522017</v>
      </c>
      <c r="K448" s="7">
        <v>0</v>
      </c>
      <c r="L448" s="27" t="s">
        <v>1924</v>
      </c>
      <c r="M448" s="111" t="s">
        <v>45</v>
      </c>
      <c r="N448" s="36">
        <v>46023</v>
      </c>
      <c r="O448" s="42" t="s">
        <v>1905</v>
      </c>
      <c r="P448" s="39">
        <v>55155135</v>
      </c>
      <c r="Q448" s="15" t="s">
        <v>1906</v>
      </c>
      <c r="R448" s="52" t="s">
        <v>48</v>
      </c>
      <c r="S448" s="302">
        <v>120</v>
      </c>
      <c r="T448" s="36">
        <v>46023</v>
      </c>
      <c r="U448" s="17">
        <v>46142</v>
      </c>
      <c r="V448" s="111" t="s">
        <v>279</v>
      </c>
      <c r="W448" s="53" t="s">
        <v>50</v>
      </c>
      <c r="X448" s="10" t="s">
        <v>86</v>
      </c>
      <c r="Y448" s="10" t="s">
        <v>1925</v>
      </c>
      <c r="AA448" s="63">
        <v>46142</v>
      </c>
      <c r="AB448" s="64">
        <v>8640000</v>
      </c>
      <c r="AC448" s="19" t="s">
        <v>4263</v>
      </c>
      <c r="AS448" s="61">
        <f>E448+AB448+AF448+AI448</f>
        <v>19680000</v>
      </c>
      <c r="AT448" s="36">
        <v>46234</v>
      </c>
      <c r="AU448" s="111" t="s">
        <v>53</v>
      </c>
    </row>
    <row r="449" spans="1:47" ht="14.25" customHeight="1" x14ac:dyDescent="0.2">
      <c r="A449" s="23" t="s">
        <v>1926</v>
      </c>
      <c r="B449" s="111" t="s">
        <v>38</v>
      </c>
      <c r="C449" s="27" t="s">
        <v>1889</v>
      </c>
      <c r="D449" s="107" t="s">
        <v>1890</v>
      </c>
      <c r="E449" s="81">
        <v>11040000</v>
      </c>
      <c r="F449" s="81">
        <v>2760000</v>
      </c>
      <c r="G449" s="111" t="s">
        <v>508</v>
      </c>
      <c r="H449" s="14" t="s">
        <v>1891</v>
      </c>
      <c r="I449" s="27" t="s">
        <v>192</v>
      </c>
      <c r="J449" s="238">
        <v>1115942162</v>
      </c>
      <c r="K449" s="7">
        <v>5</v>
      </c>
      <c r="L449" s="27" t="s">
        <v>1927</v>
      </c>
      <c r="M449" s="111" t="s">
        <v>45</v>
      </c>
      <c r="N449" s="36">
        <v>46023</v>
      </c>
      <c r="O449" s="42" t="s">
        <v>1905</v>
      </c>
      <c r="P449" s="39">
        <v>55155135</v>
      </c>
      <c r="Q449" s="15" t="s">
        <v>1906</v>
      </c>
      <c r="R449" s="52" t="s">
        <v>48</v>
      </c>
      <c r="S449" s="302">
        <v>120</v>
      </c>
      <c r="T449" s="36">
        <v>46023</v>
      </c>
      <c r="U449" s="17">
        <v>46142</v>
      </c>
      <c r="V449" s="111" t="s">
        <v>279</v>
      </c>
      <c r="W449" s="53" t="s">
        <v>50</v>
      </c>
      <c r="X449" s="10" t="s">
        <v>86</v>
      </c>
      <c r="Y449" s="10" t="s">
        <v>1928</v>
      </c>
      <c r="AA449" s="63">
        <v>46142</v>
      </c>
      <c r="AB449" s="64">
        <v>8640000</v>
      </c>
      <c r="AC449" s="19" t="s">
        <v>4263</v>
      </c>
      <c r="AS449" s="61">
        <f>E449+AB449+AF449+AI449</f>
        <v>19680000</v>
      </c>
      <c r="AT449" s="36">
        <v>46234</v>
      </c>
      <c r="AU449" s="111" t="s">
        <v>53</v>
      </c>
    </row>
    <row r="450" spans="1:47" ht="14.25" customHeight="1" x14ac:dyDescent="0.2">
      <c r="A450" s="23" t="s">
        <v>1929</v>
      </c>
      <c r="B450" s="111" t="s">
        <v>38</v>
      </c>
      <c r="C450" s="27" t="s">
        <v>1889</v>
      </c>
      <c r="D450" s="107" t="s">
        <v>1890</v>
      </c>
      <c r="E450" s="81">
        <v>11040000</v>
      </c>
      <c r="F450" s="81">
        <v>2760000</v>
      </c>
      <c r="G450" s="111" t="s">
        <v>508</v>
      </c>
      <c r="H450" s="14" t="s">
        <v>1891</v>
      </c>
      <c r="I450" s="27" t="s">
        <v>192</v>
      </c>
      <c r="J450" s="238">
        <v>1006512575</v>
      </c>
      <c r="K450" s="7">
        <v>3</v>
      </c>
      <c r="L450" s="27" t="s">
        <v>1930</v>
      </c>
      <c r="M450" s="111" t="s">
        <v>45</v>
      </c>
      <c r="N450" s="36">
        <v>46023</v>
      </c>
      <c r="O450" s="42" t="s">
        <v>1905</v>
      </c>
      <c r="P450" s="39">
        <v>55155135</v>
      </c>
      <c r="Q450" s="15" t="s">
        <v>1906</v>
      </c>
      <c r="R450" s="52" t="s">
        <v>48</v>
      </c>
      <c r="S450" s="302">
        <v>120</v>
      </c>
      <c r="T450" s="36">
        <v>46023</v>
      </c>
      <c r="U450" s="17">
        <v>46142</v>
      </c>
      <c r="V450" s="111" t="s">
        <v>279</v>
      </c>
      <c r="W450" s="53" t="s">
        <v>50</v>
      </c>
      <c r="X450" s="10" t="s">
        <v>86</v>
      </c>
      <c r="Y450" s="10" t="s">
        <v>1931</v>
      </c>
      <c r="AS450" s="61">
        <f>E450+AB450+AF450+AI450</f>
        <v>11040000</v>
      </c>
      <c r="AT450" s="36">
        <v>46070</v>
      </c>
      <c r="AU450" s="145" t="s">
        <v>1573</v>
      </c>
    </row>
    <row r="451" spans="1:47" ht="14.25" customHeight="1" x14ac:dyDescent="0.2">
      <c r="A451" s="23" t="s">
        <v>1932</v>
      </c>
      <c r="B451" s="111" t="s">
        <v>38</v>
      </c>
      <c r="C451" s="27" t="s">
        <v>1889</v>
      </c>
      <c r="D451" s="107" t="s">
        <v>1890</v>
      </c>
      <c r="E451" s="81">
        <v>11040000</v>
      </c>
      <c r="F451" s="81">
        <v>2760000</v>
      </c>
      <c r="G451" s="111" t="s">
        <v>508</v>
      </c>
      <c r="H451" s="14" t="s">
        <v>1891</v>
      </c>
      <c r="I451" s="27" t="s">
        <v>192</v>
      </c>
      <c r="J451" s="238">
        <v>1006523807</v>
      </c>
      <c r="K451" s="7">
        <v>4</v>
      </c>
      <c r="L451" s="27" t="s">
        <v>1933</v>
      </c>
      <c r="M451" s="111" t="s">
        <v>45</v>
      </c>
      <c r="N451" s="36">
        <v>46023</v>
      </c>
      <c r="O451" s="42" t="s">
        <v>1905</v>
      </c>
      <c r="P451" s="39">
        <v>55155135</v>
      </c>
      <c r="Q451" s="15" t="s">
        <v>1906</v>
      </c>
      <c r="R451" s="52" t="s">
        <v>48</v>
      </c>
      <c r="S451" s="302">
        <v>120</v>
      </c>
      <c r="T451" s="36">
        <v>46023</v>
      </c>
      <c r="U451" s="17">
        <v>46142</v>
      </c>
      <c r="V451" s="111" t="s">
        <v>279</v>
      </c>
      <c r="W451" s="53" t="s">
        <v>50</v>
      </c>
      <c r="X451" s="10" t="s">
        <v>86</v>
      </c>
      <c r="Y451" s="9" t="s">
        <v>1934</v>
      </c>
      <c r="AA451" s="63">
        <v>46142</v>
      </c>
      <c r="AB451" s="64">
        <v>8640000</v>
      </c>
      <c r="AC451" s="19" t="s">
        <v>4263</v>
      </c>
      <c r="AS451" s="61">
        <f>E451+AB451+AF451+AI451</f>
        <v>19680000</v>
      </c>
      <c r="AT451" s="36">
        <v>46234</v>
      </c>
      <c r="AU451" s="111" t="s">
        <v>53</v>
      </c>
    </row>
    <row r="452" spans="1:47" ht="14.25" customHeight="1" x14ac:dyDescent="0.2">
      <c r="A452" s="23" t="s">
        <v>1935</v>
      </c>
      <c r="B452" s="111" t="s">
        <v>38</v>
      </c>
      <c r="C452" s="27" t="s">
        <v>1889</v>
      </c>
      <c r="D452" s="107" t="s">
        <v>1890</v>
      </c>
      <c r="E452" s="81">
        <v>11040000</v>
      </c>
      <c r="F452" s="81">
        <v>2760000</v>
      </c>
      <c r="G452" s="111" t="s">
        <v>508</v>
      </c>
      <c r="H452" s="14" t="s">
        <v>1891</v>
      </c>
      <c r="I452" s="27" t="s">
        <v>192</v>
      </c>
      <c r="J452" s="238">
        <v>1117492174</v>
      </c>
      <c r="K452" s="7">
        <v>9</v>
      </c>
      <c r="L452" s="27" t="s">
        <v>1936</v>
      </c>
      <c r="M452" s="111" t="s">
        <v>45</v>
      </c>
      <c r="N452" s="36">
        <v>46023</v>
      </c>
      <c r="O452" s="42" t="s">
        <v>1905</v>
      </c>
      <c r="P452" s="39">
        <v>55155135</v>
      </c>
      <c r="Q452" s="15" t="s">
        <v>1906</v>
      </c>
      <c r="R452" s="52" t="s">
        <v>48</v>
      </c>
      <c r="S452" s="302">
        <v>120</v>
      </c>
      <c r="T452" s="36">
        <v>46023</v>
      </c>
      <c r="U452" s="17">
        <v>46142</v>
      </c>
      <c r="V452" s="111" t="s">
        <v>279</v>
      </c>
      <c r="W452" s="53" t="s">
        <v>50</v>
      </c>
      <c r="X452" s="10" t="s">
        <v>86</v>
      </c>
      <c r="Y452" s="10" t="s">
        <v>1937</v>
      </c>
      <c r="AA452" s="63">
        <v>46142</v>
      </c>
      <c r="AB452" s="64">
        <v>8640000</v>
      </c>
      <c r="AC452" s="19" t="s">
        <v>4263</v>
      </c>
      <c r="AS452" s="61">
        <f>E452+AB452+AF452+AI452</f>
        <v>19680000</v>
      </c>
      <c r="AT452" s="36">
        <v>46234</v>
      </c>
      <c r="AU452" s="111" t="s">
        <v>53</v>
      </c>
    </row>
    <row r="453" spans="1:47" ht="14.25" customHeight="1" x14ac:dyDescent="0.2">
      <c r="A453" s="23" t="s">
        <v>1938</v>
      </c>
      <c r="B453" s="111" t="s">
        <v>38</v>
      </c>
      <c r="C453" s="27" t="s">
        <v>1889</v>
      </c>
      <c r="D453" s="107" t="s">
        <v>1890</v>
      </c>
      <c r="E453" s="81">
        <v>11040000</v>
      </c>
      <c r="F453" s="81">
        <v>2760000</v>
      </c>
      <c r="G453" s="111" t="s">
        <v>508</v>
      </c>
      <c r="H453" s="14" t="s">
        <v>1891</v>
      </c>
      <c r="I453" s="27" t="s">
        <v>192</v>
      </c>
      <c r="J453" s="238">
        <v>1006513226</v>
      </c>
      <c r="K453" s="7">
        <v>2</v>
      </c>
      <c r="L453" s="27" t="s">
        <v>1939</v>
      </c>
      <c r="M453" s="111" t="s">
        <v>45</v>
      </c>
      <c r="N453" s="36">
        <v>46023</v>
      </c>
      <c r="O453" s="42" t="s">
        <v>1905</v>
      </c>
      <c r="P453" s="39">
        <v>55155135</v>
      </c>
      <c r="Q453" s="15" t="s">
        <v>1906</v>
      </c>
      <c r="R453" s="52" t="s">
        <v>48</v>
      </c>
      <c r="S453" s="302">
        <v>120</v>
      </c>
      <c r="T453" s="36">
        <v>46023</v>
      </c>
      <c r="U453" s="17">
        <v>46142</v>
      </c>
      <c r="V453" s="111" t="s">
        <v>279</v>
      </c>
      <c r="W453" s="53" t="s">
        <v>50</v>
      </c>
      <c r="X453" s="10" t="s">
        <v>86</v>
      </c>
      <c r="Y453" s="10" t="s">
        <v>1940</v>
      </c>
      <c r="AA453" s="63">
        <v>46142</v>
      </c>
      <c r="AB453" s="64">
        <v>8640000</v>
      </c>
      <c r="AC453" s="19" t="s">
        <v>4263</v>
      </c>
      <c r="AS453" s="61">
        <f>E453+AB453+AF453+AI453</f>
        <v>19680000</v>
      </c>
      <c r="AT453" s="36">
        <v>46234</v>
      </c>
      <c r="AU453" s="111" t="s">
        <v>53</v>
      </c>
    </row>
    <row r="454" spans="1:47" ht="14.25" customHeight="1" x14ac:dyDescent="0.2">
      <c r="A454" s="23" t="s">
        <v>1941</v>
      </c>
      <c r="B454" s="111" t="s">
        <v>38</v>
      </c>
      <c r="C454" s="27" t="s">
        <v>388</v>
      </c>
      <c r="D454" s="107" t="s">
        <v>389</v>
      </c>
      <c r="E454" s="81">
        <v>33792000</v>
      </c>
      <c r="F454" s="81">
        <v>8448000</v>
      </c>
      <c r="G454" s="18" t="s">
        <v>390</v>
      </c>
      <c r="H454" s="14" t="s">
        <v>1891</v>
      </c>
      <c r="I454" s="27" t="s">
        <v>391</v>
      </c>
      <c r="J454" s="200">
        <v>1019116530</v>
      </c>
      <c r="K454" s="7">
        <v>1</v>
      </c>
      <c r="L454" s="27" t="s">
        <v>1942</v>
      </c>
      <c r="M454" s="111" t="s">
        <v>45</v>
      </c>
      <c r="N454" s="36">
        <v>46023</v>
      </c>
      <c r="O454" s="37" t="s">
        <v>716</v>
      </c>
      <c r="P454" s="38">
        <v>40774221</v>
      </c>
      <c r="Q454" s="19" t="s">
        <v>717</v>
      </c>
      <c r="R454" s="52" t="s">
        <v>48</v>
      </c>
      <c r="S454" s="302">
        <v>120</v>
      </c>
      <c r="T454" s="36">
        <v>46023</v>
      </c>
      <c r="U454" s="17">
        <v>46142</v>
      </c>
      <c r="V454" s="111" t="s">
        <v>279</v>
      </c>
      <c r="W454" s="53" t="s">
        <v>50</v>
      </c>
      <c r="X454" s="10" t="s">
        <v>86</v>
      </c>
      <c r="Y454" s="10" t="s">
        <v>1943</v>
      </c>
      <c r="AA454" s="63">
        <v>46142</v>
      </c>
      <c r="AB454" s="64">
        <v>33792000</v>
      </c>
      <c r="AC454" s="19" t="s">
        <v>4243</v>
      </c>
      <c r="AS454" s="61">
        <f>E454+AB454+AF454+AI454</f>
        <v>67584000</v>
      </c>
      <c r="AT454" s="36">
        <v>46265</v>
      </c>
      <c r="AU454" s="111" t="s">
        <v>53</v>
      </c>
    </row>
    <row r="455" spans="1:47" ht="14.25" customHeight="1" x14ac:dyDescent="0.2">
      <c r="A455" s="23" t="s">
        <v>1944</v>
      </c>
      <c r="B455" s="111" t="s">
        <v>38</v>
      </c>
      <c r="C455" s="27" t="s">
        <v>388</v>
      </c>
      <c r="D455" s="107" t="s">
        <v>389</v>
      </c>
      <c r="E455" s="81">
        <v>36608000</v>
      </c>
      <c r="F455" s="81">
        <v>9152000</v>
      </c>
      <c r="G455" s="18" t="s">
        <v>390</v>
      </c>
      <c r="H455" s="14" t="s">
        <v>1891</v>
      </c>
      <c r="I455" s="27" t="s">
        <v>391</v>
      </c>
      <c r="J455" s="200">
        <v>1136911904</v>
      </c>
      <c r="K455" s="7">
        <v>7</v>
      </c>
      <c r="L455" s="27" t="s">
        <v>1945</v>
      </c>
      <c r="M455" s="111" t="s">
        <v>45</v>
      </c>
      <c r="N455" s="36">
        <v>46023</v>
      </c>
      <c r="O455" s="37" t="s">
        <v>716</v>
      </c>
      <c r="P455" s="38">
        <v>40774221</v>
      </c>
      <c r="Q455" s="19" t="s">
        <v>717</v>
      </c>
      <c r="R455" s="52" t="s">
        <v>48</v>
      </c>
      <c r="S455" s="302">
        <v>120</v>
      </c>
      <c r="T455" s="36">
        <v>46023</v>
      </c>
      <c r="U455" s="17">
        <v>46142</v>
      </c>
      <c r="V455" s="111" t="s">
        <v>279</v>
      </c>
      <c r="W455" s="53" t="s">
        <v>50</v>
      </c>
      <c r="X455" s="10" t="s">
        <v>86</v>
      </c>
      <c r="Y455" s="10" t="s">
        <v>1946</v>
      </c>
      <c r="AA455" s="63">
        <v>46142</v>
      </c>
      <c r="AB455" s="64">
        <v>36608000</v>
      </c>
      <c r="AC455" s="19" t="s">
        <v>4243</v>
      </c>
      <c r="AS455" s="61">
        <f>E455+AB455+AF455+AI455</f>
        <v>73216000</v>
      </c>
      <c r="AT455" s="36">
        <v>46265</v>
      </c>
      <c r="AU455" s="111" t="s">
        <v>53</v>
      </c>
    </row>
    <row r="456" spans="1:47" s="12" customFormat="1" ht="14.25" customHeight="1" x14ac:dyDescent="0.2">
      <c r="A456" s="28" t="s">
        <v>1947</v>
      </c>
      <c r="B456" s="12" t="s">
        <v>38</v>
      </c>
      <c r="C456" s="29" t="s">
        <v>388</v>
      </c>
      <c r="D456" s="12" t="s">
        <v>389</v>
      </c>
      <c r="E456" s="30">
        <v>33792000</v>
      </c>
      <c r="F456" s="30">
        <v>8448000</v>
      </c>
      <c r="G456" s="13" t="s">
        <v>390</v>
      </c>
      <c r="H456" s="78" t="s">
        <v>1891</v>
      </c>
      <c r="I456" s="29" t="s">
        <v>391</v>
      </c>
      <c r="J456" s="258">
        <v>1049641635</v>
      </c>
      <c r="K456" s="44"/>
      <c r="L456" s="29" t="s">
        <v>1948</v>
      </c>
      <c r="N456" s="46">
        <v>46023</v>
      </c>
      <c r="O456" s="79" t="s">
        <v>716</v>
      </c>
      <c r="P456" s="155">
        <v>40774221</v>
      </c>
      <c r="Q456" s="65" t="s">
        <v>717</v>
      </c>
      <c r="R456" s="55" t="s">
        <v>48</v>
      </c>
      <c r="S456" s="303">
        <v>120</v>
      </c>
      <c r="T456" s="46">
        <v>46023</v>
      </c>
      <c r="U456" s="46">
        <v>46142</v>
      </c>
      <c r="V456" s="12" t="s">
        <v>279</v>
      </c>
      <c r="W456" s="56" t="s">
        <v>50</v>
      </c>
      <c r="X456" s="11" t="s">
        <v>86</v>
      </c>
      <c r="Y456" s="11" t="s">
        <v>1949</v>
      </c>
      <c r="Z456" s="11" t="s">
        <v>269</v>
      </c>
      <c r="AB456" s="126"/>
      <c r="AC456" s="65"/>
      <c r="AG456" s="67"/>
      <c r="AH456" s="67"/>
      <c r="AS456" s="69"/>
      <c r="AT456" s="46"/>
    </row>
    <row r="457" spans="1:47" ht="14.25" customHeight="1" x14ac:dyDescent="0.2">
      <c r="A457" s="23" t="s">
        <v>1950</v>
      </c>
      <c r="B457" s="111" t="s">
        <v>38</v>
      </c>
      <c r="C457" s="27" t="s">
        <v>1889</v>
      </c>
      <c r="D457" s="107" t="s">
        <v>1890</v>
      </c>
      <c r="E457" s="81">
        <v>11040000</v>
      </c>
      <c r="F457" s="81">
        <v>2760000</v>
      </c>
      <c r="G457" s="111" t="s">
        <v>508</v>
      </c>
      <c r="H457" s="31" t="s">
        <v>1891</v>
      </c>
      <c r="I457" s="27" t="s">
        <v>192</v>
      </c>
      <c r="J457" s="239">
        <v>1118363323</v>
      </c>
      <c r="K457" s="7">
        <v>0</v>
      </c>
      <c r="L457" s="27" t="s">
        <v>1951</v>
      </c>
      <c r="M457" s="111" t="s">
        <v>45</v>
      </c>
      <c r="N457" s="36">
        <v>46023</v>
      </c>
      <c r="O457" s="42" t="s">
        <v>1905</v>
      </c>
      <c r="P457" s="39">
        <v>55155135</v>
      </c>
      <c r="Q457" s="15" t="s">
        <v>1906</v>
      </c>
      <c r="R457" s="52" t="s">
        <v>48</v>
      </c>
      <c r="S457" s="302">
        <v>120</v>
      </c>
      <c r="T457" s="36">
        <v>46023</v>
      </c>
      <c r="U457" s="17">
        <v>46142</v>
      </c>
      <c r="V457" s="111" t="s">
        <v>279</v>
      </c>
      <c r="W457" s="53" t="s">
        <v>50</v>
      </c>
      <c r="X457" s="10" t="s">
        <v>86</v>
      </c>
      <c r="Y457" s="10" t="s">
        <v>1952</v>
      </c>
      <c r="AA457" s="63">
        <v>46142</v>
      </c>
      <c r="AB457" s="64">
        <v>8640000</v>
      </c>
      <c r="AC457" s="19" t="s">
        <v>4263</v>
      </c>
      <c r="AS457" s="61">
        <f>E457+AB457+AF457+AI457</f>
        <v>19680000</v>
      </c>
      <c r="AT457" s="36">
        <v>46234</v>
      </c>
      <c r="AU457" s="111" t="s">
        <v>53</v>
      </c>
    </row>
    <row r="458" spans="1:47" ht="14.25" customHeight="1" x14ac:dyDescent="0.2">
      <c r="A458" s="23" t="s">
        <v>1953</v>
      </c>
      <c r="B458" s="111" t="s">
        <v>38</v>
      </c>
      <c r="C458" s="27" t="s">
        <v>1889</v>
      </c>
      <c r="D458" s="107" t="s">
        <v>1890</v>
      </c>
      <c r="E458" s="81">
        <v>23232000</v>
      </c>
      <c r="F458" s="81">
        <v>5808000</v>
      </c>
      <c r="G458" s="31" t="s">
        <v>316</v>
      </c>
      <c r="H458" s="14" t="s">
        <v>1891</v>
      </c>
      <c r="I458" s="27" t="s">
        <v>317</v>
      </c>
      <c r="J458" s="238">
        <v>1117550138</v>
      </c>
      <c r="K458" s="7">
        <v>2</v>
      </c>
      <c r="L458" s="27" t="s">
        <v>1954</v>
      </c>
      <c r="M458" s="111" t="s">
        <v>45</v>
      </c>
      <c r="N458" s="36">
        <v>46023</v>
      </c>
      <c r="O458" s="16" t="s">
        <v>802</v>
      </c>
      <c r="P458" s="38">
        <v>1088337025</v>
      </c>
      <c r="Q458" s="15" t="s">
        <v>803</v>
      </c>
      <c r="R458" s="52" t="s">
        <v>48</v>
      </c>
      <c r="S458" s="302">
        <v>120</v>
      </c>
      <c r="T458" s="36">
        <v>46023</v>
      </c>
      <c r="U458" s="17">
        <v>46142</v>
      </c>
      <c r="V458" s="25" t="s">
        <v>235</v>
      </c>
      <c r="W458" s="53" t="s">
        <v>50</v>
      </c>
      <c r="X458" s="10" t="s">
        <v>86</v>
      </c>
      <c r="Y458" s="10" t="s">
        <v>1955</v>
      </c>
      <c r="AA458" s="63">
        <v>46142</v>
      </c>
      <c r="AB458" s="64">
        <v>23232000</v>
      </c>
      <c r="AC458" s="19" t="s">
        <v>4243</v>
      </c>
      <c r="AS458" s="61">
        <f>E458+AB458+AF458+AI458</f>
        <v>46464000</v>
      </c>
      <c r="AT458" s="36">
        <v>46265</v>
      </c>
      <c r="AU458" s="111" t="s">
        <v>53</v>
      </c>
    </row>
    <row r="459" spans="1:47" ht="14.25" customHeight="1" x14ac:dyDescent="0.2">
      <c r="A459" s="23" t="s">
        <v>1956</v>
      </c>
      <c r="B459" s="111" t="s">
        <v>38</v>
      </c>
      <c r="C459" s="27" t="s">
        <v>1889</v>
      </c>
      <c r="D459" s="107" t="s">
        <v>1890</v>
      </c>
      <c r="E459" s="81">
        <v>23232000</v>
      </c>
      <c r="F459" s="81">
        <v>5808000</v>
      </c>
      <c r="G459" s="31" t="s">
        <v>316</v>
      </c>
      <c r="H459" s="14" t="s">
        <v>1891</v>
      </c>
      <c r="I459" s="27" t="s">
        <v>317</v>
      </c>
      <c r="J459" s="238">
        <v>1006550253</v>
      </c>
      <c r="K459" s="7">
        <v>9</v>
      </c>
      <c r="L459" s="27" t="s">
        <v>1957</v>
      </c>
      <c r="M459" s="111" t="s">
        <v>45</v>
      </c>
      <c r="N459" s="36">
        <v>46023</v>
      </c>
      <c r="O459" s="16" t="s">
        <v>802</v>
      </c>
      <c r="P459" s="38">
        <v>1088337025</v>
      </c>
      <c r="Q459" s="15" t="s">
        <v>803</v>
      </c>
      <c r="R459" s="52" t="s">
        <v>48</v>
      </c>
      <c r="S459" s="302">
        <v>120</v>
      </c>
      <c r="T459" s="36">
        <v>46023</v>
      </c>
      <c r="U459" s="17">
        <v>46142</v>
      </c>
      <c r="V459" s="25" t="s">
        <v>235</v>
      </c>
      <c r="W459" s="53" t="s">
        <v>50</v>
      </c>
      <c r="X459" s="10" t="s">
        <v>86</v>
      </c>
      <c r="Y459" s="10" t="s">
        <v>1958</v>
      </c>
      <c r="AA459" s="63">
        <v>46142</v>
      </c>
      <c r="AB459" s="64">
        <v>23232000</v>
      </c>
      <c r="AC459" s="19" t="s">
        <v>4243</v>
      </c>
      <c r="AS459" s="61">
        <f>E459+AB459+AF459+AI459</f>
        <v>46464000</v>
      </c>
      <c r="AT459" s="36">
        <v>46265</v>
      </c>
      <c r="AU459" s="111" t="s">
        <v>53</v>
      </c>
    </row>
    <row r="460" spans="1:47" ht="14.25" customHeight="1" x14ac:dyDescent="0.2">
      <c r="A460" s="23" t="s">
        <v>1959</v>
      </c>
      <c r="B460" s="111" t="s">
        <v>38</v>
      </c>
      <c r="C460" s="27" t="s">
        <v>1889</v>
      </c>
      <c r="D460" s="107" t="s">
        <v>1890</v>
      </c>
      <c r="E460" s="81">
        <v>11040000</v>
      </c>
      <c r="F460" s="81">
        <v>2760000</v>
      </c>
      <c r="G460" s="111" t="s">
        <v>508</v>
      </c>
      <c r="H460" s="14" t="s">
        <v>1891</v>
      </c>
      <c r="I460" s="27" t="s">
        <v>192</v>
      </c>
      <c r="J460" s="239">
        <v>40670169</v>
      </c>
      <c r="K460" s="7">
        <v>5</v>
      </c>
      <c r="L460" s="27" t="s">
        <v>1960</v>
      </c>
      <c r="M460" s="111" t="s">
        <v>45</v>
      </c>
      <c r="N460" s="36">
        <v>46023</v>
      </c>
      <c r="O460" s="42" t="s">
        <v>1905</v>
      </c>
      <c r="P460" s="39">
        <v>55155135</v>
      </c>
      <c r="Q460" s="15" t="s">
        <v>1906</v>
      </c>
      <c r="R460" s="52" t="s">
        <v>48</v>
      </c>
      <c r="S460" s="302">
        <v>120</v>
      </c>
      <c r="T460" s="36">
        <v>46023</v>
      </c>
      <c r="U460" s="17">
        <v>46142</v>
      </c>
      <c r="V460" s="111" t="s">
        <v>279</v>
      </c>
      <c r="W460" s="53" t="s">
        <v>50</v>
      </c>
      <c r="X460" s="10" t="s">
        <v>86</v>
      </c>
      <c r="Y460" s="10" t="s">
        <v>1961</v>
      </c>
      <c r="AA460" s="63">
        <v>46142</v>
      </c>
      <c r="AB460" s="64">
        <v>8640000</v>
      </c>
      <c r="AC460" s="19" t="s">
        <v>4263</v>
      </c>
      <c r="AS460" s="61">
        <f>E460+AB460+AF460+AI460</f>
        <v>19680000</v>
      </c>
      <c r="AT460" s="36">
        <v>46234</v>
      </c>
      <c r="AU460" s="111" t="s">
        <v>53</v>
      </c>
    </row>
    <row r="461" spans="1:47" ht="14.25" customHeight="1" x14ac:dyDescent="0.2">
      <c r="A461" s="23" t="s">
        <v>1962</v>
      </c>
      <c r="B461" s="111" t="s">
        <v>38</v>
      </c>
      <c r="C461" s="27" t="s">
        <v>1889</v>
      </c>
      <c r="D461" s="107" t="s">
        <v>1890</v>
      </c>
      <c r="E461" s="81">
        <v>23232000</v>
      </c>
      <c r="F461" s="81">
        <v>5808000</v>
      </c>
      <c r="G461" s="31" t="s">
        <v>316</v>
      </c>
      <c r="H461" s="31" t="s">
        <v>1891</v>
      </c>
      <c r="I461" s="27" t="s">
        <v>317</v>
      </c>
      <c r="J461" s="238">
        <v>1117486665</v>
      </c>
      <c r="K461" s="7">
        <v>9</v>
      </c>
      <c r="L461" s="27" t="s">
        <v>1963</v>
      </c>
      <c r="M461" s="111" t="s">
        <v>45</v>
      </c>
      <c r="N461" s="36">
        <v>46023</v>
      </c>
      <c r="O461" s="16" t="s">
        <v>802</v>
      </c>
      <c r="P461" s="38">
        <v>1088337025</v>
      </c>
      <c r="Q461" s="15" t="s">
        <v>803</v>
      </c>
      <c r="R461" s="52" t="s">
        <v>48</v>
      </c>
      <c r="S461" s="302">
        <v>120</v>
      </c>
      <c r="T461" s="36">
        <v>46023</v>
      </c>
      <c r="U461" s="17">
        <v>46142</v>
      </c>
      <c r="V461" s="25" t="s">
        <v>235</v>
      </c>
      <c r="W461" s="53" t="s">
        <v>50</v>
      </c>
      <c r="X461" s="10" t="s">
        <v>86</v>
      </c>
      <c r="Y461" s="10" t="s">
        <v>1964</v>
      </c>
      <c r="AA461" s="63">
        <v>46142</v>
      </c>
      <c r="AB461" s="64">
        <v>23232000</v>
      </c>
      <c r="AC461" s="19" t="s">
        <v>4243</v>
      </c>
      <c r="AS461" s="61">
        <f>E461+AB461+AF461+AI461</f>
        <v>46464000</v>
      </c>
      <c r="AT461" s="36">
        <v>46265</v>
      </c>
      <c r="AU461" s="111" t="s">
        <v>53</v>
      </c>
    </row>
    <row r="462" spans="1:47" ht="13.5" customHeight="1" x14ac:dyDescent="0.2">
      <c r="A462" s="23" t="s">
        <v>1965</v>
      </c>
      <c r="B462" s="111" t="s">
        <v>38</v>
      </c>
      <c r="C462" s="27" t="s">
        <v>397</v>
      </c>
      <c r="D462" s="107" t="s">
        <v>398</v>
      </c>
      <c r="E462" s="81">
        <v>12096000</v>
      </c>
      <c r="F462" s="81">
        <v>3024000</v>
      </c>
      <c r="G462" s="111" t="s">
        <v>508</v>
      </c>
      <c r="H462" s="14" t="s">
        <v>1823</v>
      </c>
      <c r="I462" s="27" t="s">
        <v>192</v>
      </c>
      <c r="J462" s="238">
        <v>1117540699</v>
      </c>
      <c r="K462" s="7">
        <v>1</v>
      </c>
      <c r="L462" s="31" t="s">
        <v>1967</v>
      </c>
      <c r="M462" s="111" t="s">
        <v>45</v>
      </c>
      <c r="N462" s="36">
        <v>46023</v>
      </c>
      <c r="O462" s="54" t="s">
        <v>1825</v>
      </c>
      <c r="P462" s="39">
        <v>1117541948</v>
      </c>
      <c r="Q462" s="14" t="s">
        <v>1826</v>
      </c>
      <c r="R462" s="52" t="s">
        <v>48</v>
      </c>
      <c r="S462" s="302">
        <v>120</v>
      </c>
      <c r="T462" s="36">
        <v>46023</v>
      </c>
      <c r="U462" s="17">
        <v>46142</v>
      </c>
      <c r="V462" s="111" t="s">
        <v>279</v>
      </c>
      <c r="W462" s="53" t="s">
        <v>50</v>
      </c>
      <c r="X462" s="10" t="s">
        <v>86</v>
      </c>
      <c r="Y462" s="10" t="s">
        <v>1968</v>
      </c>
      <c r="AA462" s="63">
        <v>46142</v>
      </c>
      <c r="AB462" s="64">
        <v>9450000</v>
      </c>
      <c r="AC462" s="19" t="s">
        <v>4263</v>
      </c>
      <c r="AE462" s="63">
        <v>46224</v>
      </c>
      <c r="AF462" s="64">
        <v>1750000</v>
      </c>
      <c r="AS462" s="61">
        <f>E462+AB462+AF462+AI462</f>
        <v>23296000</v>
      </c>
      <c r="AT462" s="36">
        <v>46234</v>
      </c>
      <c r="AU462" s="111" t="s">
        <v>53</v>
      </c>
    </row>
    <row r="463" spans="1:47" ht="14.25" customHeight="1" x14ac:dyDescent="0.2">
      <c r="A463" s="23" t="s">
        <v>1969</v>
      </c>
      <c r="B463" s="111" t="s">
        <v>38</v>
      </c>
      <c r="C463" s="27" t="s">
        <v>408</v>
      </c>
      <c r="D463" s="107" t="s">
        <v>409</v>
      </c>
      <c r="E463" s="81">
        <v>167200000</v>
      </c>
      <c r="F463" s="81">
        <v>41800000</v>
      </c>
      <c r="G463" s="18" t="s">
        <v>1706</v>
      </c>
      <c r="H463" s="14" t="s">
        <v>1966</v>
      </c>
      <c r="I463" s="15" t="s">
        <v>1653</v>
      </c>
      <c r="J463" s="200">
        <v>8643028</v>
      </c>
      <c r="K463" s="7">
        <v>4</v>
      </c>
      <c r="L463" s="27" t="s">
        <v>1970</v>
      </c>
      <c r="M463" s="111" t="s">
        <v>45</v>
      </c>
      <c r="N463" s="36">
        <v>46023</v>
      </c>
      <c r="O463" s="42" t="s">
        <v>419</v>
      </c>
      <c r="P463" s="38">
        <v>13497213</v>
      </c>
      <c r="Q463" s="62" t="s">
        <v>420</v>
      </c>
      <c r="R463" s="52" t="s">
        <v>48</v>
      </c>
      <c r="S463" s="302">
        <v>120</v>
      </c>
      <c r="T463" s="36">
        <v>46023</v>
      </c>
      <c r="U463" s="17">
        <v>46142</v>
      </c>
      <c r="V463" s="18" t="s">
        <v>1390</v>
      </c>
      <c r="W463" s="53" t="s">
        <v>50</v>
      </c>
      <c r="X463" s="10" t="s">
        <v>86</v>
      </c>
      <c r="Y463" s="10" t="s">
        <v>1971</v>
      </c>
      <c r="AA463" s="63">
        <v>46142</v>
      </c>
      <c r="AC463" s="19" t="s">
        <v>4263</v>
      </c>
      <c r="AS463" s="61">
        <f>E463+AB463+AF463+AI463</f>
        <v>167200000</v>
      </c>
      <c r="AT463" s="36">
        <v>46234</v>
      </c>
      <c r="AU463" s="111" t="s">
        <v>53</v>
      </c>
    </row>
    <row r="464" spans="1:47" s="12" customFormat="1" ht="14.25" customHeight="1" x14ac:dyDescent="0.2">
      <c r="A464" s="28" t="s">
        <v>1972</v>
      </c>
      <c r="B464" s="12" t="s">
        <v>38</v>
      </c>
      <c r="C464" s="29" t="s">
        <v>408</v>
      </c>
      <c r="D464" s="12" t="s">
        <v>409</v>
      </c>
      <c r="E464" s="30"/>
      <c r="F464" s="30"/>
      <c r="G464" s="13"/>
      <c r="H464" s="29" t="s">
        <v>1966</v>
      </c>
      <c r="I464" s="29" t="s">
        <v>417</v>
      </c>
      <c r="J464" s="258">
        <v>19619613</v>
      </c>
      <c r="K464" s="44"/>
      <c r="L464" s="29" t="s">
        <v>1973</v>
      </c>
      <c r="N464" s="46">
        <v>46023</v>
      </c>
      <c r="O464" s="47" t="s">
        <v>419</v>
      </c>
      <c r="P464" s="155">
        <v>13497213</v>
      </c>
      <c r="Q464" s="65" t="s">
        <v>420</v>
      </c>
      <c r="R464" s="55" t="s">
        <v>48</v>
      </c>
      <c r="S464" s="303"/>
      <c r="T464" s="46">
        <v>46023</v>
      </c>
      <c r="U464" s="46"/>
      <c r="V464" s="13"/>
      <c r="W464" s="56" t="s">
        <v>50</v>
      </c>
      <c r="X464" s="11"/>
      <c r="Y464" s="11"/>
      <c r="Z464" s="11" t="s">
        <v>269</v>
      </c>
      <c r="AB464" s="126"/>
      <c r="AC464" s="65"/>
      <c r="AG464" s="67"/>
      <c r="AH464" s="67"/>
      <c r="AS464" s="69"/>
      <c r="AT464" s="46"/>
    </row>
    <row r="465" spans="1:47" ht="14.25" customHeight="1" x14ac:dyDescent="0.2">
      <c r="A465" s="23" t="s">
        <v>1974</v>
      </c>
      <c r="B465" s="111" t="s">
        <v>38</v>
      </c>
      <c r="C465" s="27" t="s">
        <v>408</v>
      </c>
      <c r="D465" s="107" t="s">
        <v>409</v>
      </c>
      <c r="E465" s="81">
        <v>49400000</v>
      </c>
      <c r="F465" s="81">
        <v>12350000</v>
      </c>
      <c r="G465" s="18" t="s">
        <v>423</v>
      </c>
      <c r="H465" s="31" t="s">
        <v>1966</v>
      </c>
      <c r="I465" s="27" t="s">
        <v>417</v>
      </c>
      <c r="J465" s="242">
        <v>51668656</v>
      </c>
      <c r="K465" s="7">
        <v>4</v>
      </c>
      <c r="L465" s="27" t="s">
        <v>1975</v>
      </c>
      <c r="M465" s="111" t="s">
        <v>45</v>
      </c>
      <c r="N465" s="36">
        <v>46023</v>
      </c>
      <c r="O465" s="42" t="s">
        <v>419</v>
      </c>
      <c r="P465" s="38">
        <v>13497213</v>
      </c>
      <c r="Q465" s="62" t="s">
        <v>420</v>
      </c>
      <c r="R465" s="52" t="s">
        <v>48</v>
      </c>
      <c r="S465" s="302">
        <v>120</v>
      </c>
      <c r="T465" s="36">
        <v>46023</v>
      </c>
      <c r="U465" s="17">
        <v>46142</v>
      </c>
      <c r="V465" s="18" t="s">
        <v>1390</v>
      </c>
      <c r="W465" s="53" t="s">
        <v>50</v>
      </c>
      <c r="X465" s="10" t="s">
        <v>86</v>
      </c>
      <c r="Y465" s="9" t="s">
        <v>1976</v>
      </c>
      <c r="AA465" s="63">
        <v>46107</v>
      </c>
      <c r="AB465" s="64">
        <v>3420000</v>
      </c>
      <c r="AC465" s="151"/>
      <c r="AE465" s="63">
        <v>46142</v>
      </c>
      <c r="AF465" s="64">
        <v>39900000</v>
      </c>
      <c r="AG465" s="19" t="s">
        <v>4263</v>
      </c>
      <c r="AS465" s="61">
        <f>E465+AB465+AF465+AI465</f>
        <v>92720000</v>
      </c>
      <c r="AT465" s="36">
        <v>46234</v>
      </c>
      <c r="AU465" s="111" t="s">
        <v>53</v>
      </c>
    </row>
    <row r="466" spans="1:47" ht="14.25" customHeight="1" x14ac:dyDescent="0.2">
      <c r="A466" s="23" t="s">
        <v>1977</v>
      </c>
      <c r="B466" s="111" t="s">
        <v>38</v>
      </c>
      <c r="C466" s="27" t="s">
        <v>408</v>
      </c>
      <c r="D466" s="107" t="s">
        <v>409</v>
      </c>
      <c r="E466" s="81">
        <v>80000000</v>
      </c>
      <c r="F466" s="81">
        <v>20000000</v>
      </c>
      <c r="G466" s="18" t="s">
        <v>1978</v>
      </c>
      <c r="H466" s="31" t="s">
        <v>1966</v>
      </c>
      <c r="I466" s="15" t="s">
        <v>1979</v>
      </c>
      <c r="J466" s="200">
        <v>13012483</v>
      </c>
      <c r="K466" s="7">
        <v>3</v>
      </c>
      <c r="L466" s="27" t="s">
        <v>1980</v>
      </c>
      <c r="M466" s="111" t="s">
        <v>45</v>
      </c>
      <c r="N466" s="36">
        <v>46023</v>
      </c>
      <c r="O466" s="42" t="s">
        <v>419</v>
      </c>
      <c r="P466" s="38">
        <v>13497213</v>
      </c>
      <c r="Q466" s="62" t="s">
        <v>420</v>
      </c>
      <c r="R466" s="52" t="s">
        <v>48</v>
      </c>
      <c r="S466" s="302">
        <v>120</v>
      </c>
      <c r="T466" s="36">
        <v>46023</v>
      </c>
      <c r="U466" s="17">
        <v>46142</v>
      </c>
      <c r="V466" s="18" t="s">
        <v>1390</v>
      </c>
      <c r="W466" s="53" t="s">
        <v>50</v>
      </c>
      <c r="X466" s="10" t="s">
        <v>86</v>
      </c>
      <c r="Y466" s="10" t="s">
        <v>1981</v>
      </c>
      <c r="AA466" s="63">
        <v>46142</v>
      </c>
      <c r="AB466" s="64">
        <v>60000000</v>
      </c>
      <c r="AC466" s="19" t="s">
        <v>4263</v>
      </c>
      <c r="AS466" s="61">
        <f>E466+AB466+AF466+AI466</f>
        <v>140000000</v>
      </c>
      <c r="AT466" s="36">
        <v>46234</v>
      </c>
      <c r="AU466" s="111" t="s">
        <v>53</v>
      </c>
    </row>
    <row r="467" spans="1:47" ht="14.25" customHeight="1" x14ac:dyDescent="0.2">
      <c r="A467" s="23" t="s">
        <v>1982</v>
      </c>
      <c r="B467" s="111" t="s">
        <v>38</v>
      </c>
      <c r="C467" s="27" t="s">
        <v>408</v>
      </c>
      <c r="D467" s="107" t="s">
        <v>409</v>
      </c>
      <c r="E467" s="81">
        <v>64000000</v>
      </c>
      <c r="F467" s="81">
        <v>16000000</v>
      </c>
      <c r="G467" s="18" t="s">
        <v>1706</v>
      </c>
      <c r="H467" s="31" t="s">
        <v>1966</v>
      </c>
      <c r="I467" s="27" t="s">
        <v>1983</v>
      </c>
      <c r="J467" s="200">
        <v>17658082</v>
      </c>
      <c r="K467" s="7">
        <v>0</v>
      </c>
      <c r="L467" s="27" t="s">
        <v>1984</v>
      </c>
      <c r="M467" s="111" t="s">
        <v>45</v>
      </c>
      <c r="N467" s="36">
        <v>46023</v>
      </c>
      <c r="O467" s="42" t="s">
        <v>419</v>
      </c>
      <c r="P467" s="38">
        <v>13497213</v>
      </c>
      <c r="Q467" s="62" t="s">
        <v>420</v>
      </c>
      <c r="R467" s="52" t="s">
        <v>48</v>
      </c>
      <c r="S467" s="302">
        <v>120</v>
      </c>
      <c r="T467" s="36">
        <v>46023</v>
      </c>
      <c r="U467" s="17">
        <v>46142</v>
      </c>
      <c r="V467" s="18" t="s">
        <v>1390</v>
      </c>
      <c r="W467" s="53" t="s">
        <v>50</v>
      </c>
      <c r="X467" s="10" t="s">
        <v>86</v>
      </c>
      <c r="Y467" s="10" t="s">
        <v>1985</v>
      </c>
      <c r="AA467" s="63">
        <v>46107</v>
      </c>
      <c r="AB467" s="64">
        <v>20480000</v>
      </c>
      <c r="AS467" s="61">
        <f>E467+AB467+AF467+AI467</f>
        <v>84480000</v>
      </c>
      <c r="AT467" s="36">
        <f>U467</f>
        <v>46142</v>
      </c>
      <c r="AU467" s="145" t="s">
        <v>3603</v>
      </c>
    </row>
    <row r="468" spans="1:47" s="12" customFormat="1" ht="14.25" customHeight="1" x14ac:dyDescent="0.2">
      <c r="A468" s="28" t="s">
        <v>1986</v>
      </c>
      <c r="B468" s="12" t="s">
        <v>620</v>
      </c>
      <c r="C468" s="29"/>
      <c r="E468" s="30">
        <v>32551596</v>
      </c>
      <c r="F468" s="30">
        <v>89182454</v>
      </c>
      <c r="G468" s="13" t="s">
        <v>1987</v>
      </c>
      <c r="H468" s="78" t="s">
        <v>1988</v>
      </c>
      <c r="I468" s="29" t="s">
        <v>1989</v>
      </c>
      <c r="J468" s="258" t="s">
        <v>1990</v>
      </c>
      <c r="K468" s="44">
        <v>3</v>
      </c>
      <c r="L468" s="29" t="s">
        <v>1991</v>
      </c>
      <c r="M468" s="12" t="s">
        <v>104</v>
      </c>
      <c r="N468" s="46">
        <v>46023</v>
      </c>
      <c r="O468" s="47"/>
      <c r="P468" s="155"/>
      <c r="Q468" s="65"/>
      <c r="R468" s="55" t="s">
        <v>48</v>
      </c>
      <c r="S468" s="303">
        <v>365</v>
      </c>
      <c r="T468" s="46">
        <v>46023</v>
      </c>
      <c r="U468" s="46">
        <v>46387</v>
      </c>
      <c r="V468" s="13"/>
      <c r="W468" s="56" t="s">
        <v>50</v>
      </c>
      <c r="X468" s="11" t="s">
        <v>274</v>
      </c>
      <c r="Y468" s="11" t="s">
        <v>1992</v>
      </c>
      <c r="Z468" s="11" t="s">
        <v>269</v>
      </c>
      <c r="AB468" s="126"/>
      <c r="AC468" s="65"/>
      <c r="AG468" s="67"/>
      <c r="AH468" s="67"/>
      <c r="AS468" s="69"/>
      <c r="AT468" s="46"/>
    </row>
    <row r="469" spans="1:47" ht="14.25" customHeight="1" x14ac:dyDescent="0.2">
      <c r="A469" s="23" t="s">
        <v>1993</v>
      </c>
      <c r="B469" s="111" t="s">
        <v>38</v>
      </c>
      <c r="C469" s="27" t="s">
        <v>408</v>
      </c>
      <c r="D469" s="107" t="s">
        <v>409</v>
      </c>
      <c r="E469" s="81">
        <v>88000000</v>
      </c>
      <c r="F469" s="81">
        <v>22000000</v>
      </c>
      <c r="G469" s="18" t="s">
        <v>1706</v>
      </c>
      <c r="H469" s="31" t="s">
        <v>1966</v>
      </c>
      <c r="I469" s="27" t="s">
        <v>1653</v>
      </c>
      <c r="J469" s="200">
        <v>1143389759</v>
      </c>
      <c r="K469" s="7">
        <v>1</v>
      </c>
      <c r="L469" s="27" t="s">
        <v>1994</v>
      </c>
      <c r="M469" s="111" t="s">
        <v>45</v>
      </c>
      <c r="N469" s="36">
        <v>46023</v>
      </c>
      <c r="O469" s="42" t="s">
        <v>419</v>
      </c>
      <c r="P469" s="38">
        <v>13497213</v>
      </c>
      <c r="Q469" s="62" t="s">
        <v>420</v>
      </c>
      <c r="R469" s="52" t="s">
        <v>48</v>
      </c>
      <c r="S469" s="302">
        <v>120</v>
      </c>
      <c r="T469" s="36">
        <v>46023</v>
      </c>
      <c r="U469" s="17">
        <v>46265</v>
      </c>
      <c r="V469" s="18" t="s">
        <v>1390</v>
      </c>
      <c r="W469" s="53" t="s">
        <v>50</v>
      </c>
      <c r="X469" s="10" t="s">
        <v>86</v>
      </c>
      <c r="Y469" s="10" t="s">
        <v>1995</v>
      </c>
      <c r="AA469" s="63">
        <v>46029</v>
      </c>
      <c r="AD469" s="107" t="s">
        <v>402</v>
      </c>
      <c r="AE469" s="63">
        <v>46142</v>
      </c>
      <c r="AF469" s="64">
        <v>30000000</v>
      </c>
      <c r="AG469" s="19" t="s">
        <v>4243</v>
      </c>
      <c r="AS469" s="61">
        <f>E469+AB469+AF469+AI469</f>
        <v>118000000</v>
      </c>
      <c r="AT469" s="36">
        <v>46265</v>
      </c>
      <c r="AU469" s="111" t="s">
        <v>53</v>
      </c>
    </row>
    <row r="470" spans="1:47" ht="14.25" customHeight="1" x14ac:dyDescent="0.2">
      <c r="A470" s="23" t="s">
        <v>1996</v>
      </c>
      <c r="B470" s="111" t="s">
        <v>38</v>
      </c>
      <c r="C470" s="27" t="s">
        <v>408</v>
      </c>
      <c r="D470" s="107" t="s">
        <v>409</v>
      </c>
      <c r="E470" s="81">
        <v>132000000</v>
      </c>
      <c r="F470" s="81">
        <v>33000000</v>
      </c>
      <c r="G470" s="18" t="s">
        <v>1706</v>
      </c>
      <c r="H470" s="162" t="s">
        <v>5103</v>
      </c>
      <c r="I470" s="15" t="s">
        <v>1653</v>
      </c>
      <c r="J470" s="200">
        <v>33369657</v>
      </c>
      <c r="K470" s="7">
        <v>3</v>
      </c>
      <c r="L470" s="27" t="s">
        <v>1997</v>
      </c>
      <c r="M470" s="111" t="s">
        <v>45</v>
      </c>
      <c r="N470" s="36">
        <v>46023</v>
      </c>
      <c r="O470" s="42" t="s">
        <v>419</v>
      </c>
      <c r="P470" s="38">
        <v>13497213</v>
      </c>
      <c r="Q470" s="62" t="s">
        <v>420</v>
      </c>
      <c r="R470" s="52" t="s">
        <v>48</v>
      </c>
      <c r="S470" s="302">
        <v>120</v>
      </c>
      <c r="T470" s="36">
        <v>46023</v>
      </c>
      <c r="U470" s="17">
        <v>46142</v>
      </c>
      <c r="V470" s="18" t="s">
        <v>1390</v>
      </c>
      <c r="W470" s="53" t="s">
        <v>50</v>
      </c>
      <c r="X470" s="10" t="s">
        <v>86</v>
      </c>
      <c r="Y470" s="10" t="s">
        <v>1998</v>
      </c>
      <c r="AA470" s="63">
        <v>46028</v>
      </c>
      <c r="AD470" s="107" t="s">
        <v>402</v>
      </c>
      <c r="AE470" s="63">
        <v>46107</v>
      </c>
      <c r="AF470" s="64">
        <v>75440000</v>
      </c>
      <c r="AS470" s="61">
        <f>E470+AB470+AF470+AI470</f>
        <v>207440000</v>
      </c>
      <c r="AT470" s="36">
        <f>U470</f>
        <v>46142</v>
      </c>
      <c r="AU470" s="145" t="s">
        <v>3603</v>
      </c>
    </row>
    <row r="471" spans="1:47" ht="14.25" customHeight="1" x14ac:dyDescent="0.2">
      <c r="A471" s="23" t="s">
        <v>1999</v>
      </c>
      <c r="B471" s="111" t="s">
        <v>38</v>
      </c>
      <c r="C471" s="15" t="s">
        <v>408</v>
      </c>
      <c r="D471" s="107" t="s">
        <v>409</v>
      </c>
      <c r="E471" s="81">
        <v>88000000</v>
      </c>
      <c r="F471" s="81">
        <v>22000000</v>
      </c>
      <c r="G471" s="18" t="s">
        <v>1706</v>
      </c>
      <c r="H471" s="31" t="s">
        <v>1966</v>
      </c>
      <c r="I471" s="15" t="s">
        <v>1653</v>
      </c>
      <c r="J471" s="242">
        <v>1082961343</v>
      </c>
      <c r="K471" s="7">
        <v>3</v>
      </c>
      <c r="L471" s="31" t="s">
        <v>2000</v>
      </c>
      <c r="M471" s="111" t="s">
        <v>45</v>
      </c>
      <c r="N471" s="36">
        <v>46023</v>
      </c>
      <c r="O471" s="42" t="s">
        <v>419</v>
      </c>
      <c r="P471" s="38">
        <v>13497213</v>
      </c>
      <c r="Q471" s="62" t="s">
        <v>420</v>
      </c>
      <c r="R471" s="52" t="s">
        <v>48</v>
      </c>
      <c r="S471" s="302">
        <v>120</v>
      </c>
      <c r="T471" s="36">
        <v>46023</v>
      </c>
      <c r="U471" s="17">
        <v>46142</v>
      </c>
      <c r="V471" s="18" t="s">
        <v>1390</v>
      </c>
      <c r="W471" s="53" t="s">
        <v>50</v>
      </c>
      <c r="X471" s="10" t="s">
        <v>86</v>
      </c>
      <c r="Y471" s="10" t="s">
        <v>2001</v>
      </c>
      <c r="AA471" s="63">
        <v>46029</v>
      </c>
      <c r="AD471" s="107" t="s">
        <v>402</v>
      </c>
      <c r="AE471" s="63">
        <v>46142</v>
      </c>
      <c r="AF471" s="64"/>
      <c r="AG471" s="19" t="s">
        <v>4263</v>
      </c>
      <c r="AS471" s="61">
        <f>E471+AB471+AF471+AI471</f>
        <v>88000000</v>
      </c>
      <c r="AT471" s="36">
        <v>46210</v>
      </c>
      <c r="AU471" s="299" t="s">
        <v>1573</v>
      </c>
    </row>
    <row r="472" spans="1:47" ht="14.25" customHeight="1" x14ac:dyDescent="0.2">
      <c r="A472" s="23" t="s">
        <v>2002</v>
      </c>
      <c r="B472" s="111" t="s">
        <v>38</v>
      </c>
      <c r="C472" s="27" t="s">
        <v>408</v>
      </c>
      <c r="D472" s="107" t="s">
        <v>409</v>
      </c>
      <c r="E472" s="81">
        <v>72000000</v>
      </c>
      <c r="F472" s="81">
        <v>18000000</v>
      </c>
      <c r="G472" s="18" t="s">
        <v>945</v>
      </c>
      <c r="H472" s="31" t="s">
        <v>1966</v>
      </c>
      <c r="I472" s="27" t="s">
        <v>946</v>
      </c>
      <c r="J472" s="200">
        <v>1067812440</v>
      </c>
      <c r="K472" s="7">
        <v>7</v>
      </c>
      <c r="L472" s="27" t="s">
        <v>2003</v>
      </c>
      <c r="M472" s="111" t="s">
        <v>45</v>
      </c>
      <c r="N472" s="36">
        <v>46023</v>
      </c>
      <c r="O472" s="42" t="s">
        <v>419</v>
      </c>
      <c r="P472" s="38">
        <v>13497213</v>
      </c>
      <c r="Q472" s="62" t="s">
        <v>420</v>
      </c>
      <c r="R472" s="52" t="s">
        <v>48</v>
      </c>
      <c r="S472" s="302">
        <v>120</v>
      </c>
      <c r="T472" s="36">
        <v>46023</v>
      </c>
      <c r="U472" s="17">
        <v>46142</v>
      </c>
      <c r="V472" s="18" t="s">
        <v>1390</v>
      </c>
      <c r="W472" s="53" t="s">
        <v>50</v>
      </c>
      <c r="X472" s="10" t="s">
        <v>86</v>
      </c>
      <c r="Y472" s="10" t="s">
        <v>2004</v>
      </c>
      <c r="AA472" s="63">
        <v>46037</v>
      </c>
      <c r="AD472" s="107" t="s">
        <v>402</v>
      </c>
      <c r="AE472" s="63">
        <v>46142</v>
      </c>
      <c r="AF472" s="64">
        <v>54000000</v>
      </c>
      <c r="AG472" s="19" t="s">
        <v>5081</v>
      </c>
      <c r="AS472" s="61">
        <f>E472+AB472+AF472+AI472</f>
        <v>126000000</v>
      </c>
      <c r="AT472" s="36">
        <v>46234</v>
      </c>
      <c r="AU472" s="111" t="s">
        <v>53</v>
      </c>
    </row>
    <row r="473" spans="1:47" ht="14.25" customHeight="1" x14ac:dyDescent="0.15">
      <c r="A473" s="23" t="s">
        <v>2005</v>
      </c>
      <c r="B473" s="111" t="s">
        <v>38</v>
      </c>
      <c r="C473" s="27" t="s">
        <v>408</v>
      </c>
      <c r="D473" s="107" t="s">
        <v>409</v>
      </c>
      <c r="E473" s="81">
        <v>40000000</v>
      </c>
      <c r="F473" s="81">
        <v>10000000</v>
      </c>
      <c r="G473" s="26" t="s">
        <v>2006</v>
      </c>
      <c r="H473" s="31" t="s">
        <v>1966</v>
      </c>
      <c r="I473" s="27" t="s">
        <v>946</v>
      </c>
      <c r="J473" s="200">
        <v>2000006017</v>
      </c>
      <c r="K473" s="7">
        <v>4</v>
      </c>
      <c r="L473" s="15" t="s">
        <v>2007</v>
      </c>
      <c r="M473" s="111" t="s">
        <v>45</v>
      </c>
      <c r="N473" s="36">
        <v>46023</v>
      </c>
      <c r="O473" s="42" t="s">
        <v>419</v>
      </c>
      <c r="P473" s="38">
        <v>13497213</v>
      </c>
      <c r="Q473" s="62" t="s">
        <v>420</v>
      </c>
      <c r="R473" s="52" t="s">
        <v>48</v>
      </c>
      <c r="S473" s="302">
        <v>120</v>
      </c>
      <c r="T473" s="36">
        <v>46023</v>
      </c>
      <c r="U473" s="17">
        <v>46142</v>
      </c>
      <c r="V473" s="18" t="s">
        <v>1390</v>
      </c>
      <c r="W473" s="53" t="s">
        <v>50</v>
      </c>
      <c r="X473" s="10" t="s">
        <v>86</v>
      </c>
      <c r="Y473" s="10" t="s">
        <v>2008</v>
      </c>
      <c r="AA473" s="63">
        <v>46037</v>
      </c>
      <c r="AD473" s="107" t="s">
        <v>402</v>
      </c>
      <c r="AE473" s="63">
        <v>46142</v>
      </c>
      <c r="AF473" s="64">
        <v>40000000</v>
      </c>
      <c r="AG473" s="19" t="s">
        <v>4243</v>
      </c>
      <c r="AS473" s="61">
        <f>E473+AB473+AF473+AI473</f>
        <v>80000000</v>
      </c>
      <c r="AT473" s="36">
        <v>46265</v>
      </c>
      <c r="AU473" s="111" t="s">
        <v>53</v>
      </c>
    </row>
    <row r="474" spans="1:47" ht="14.25" customHeight="1" x14ac:dyDescent="0.2">
      <c r="A474" s="23" t="s">
        <v>2009</v>
      </c>
      <c r="B474" s="111" t="s">
        <v>38</v>
      </c>
      <c r="C474" s="27" t="s">
        <v>397</v>
      </c>
      <c r="D474" s="107" t="s">
        <v>398</v>
      </c>
      <c r="E474" s="81">
        <v>12096000</v>
      </c>
      <c r="F474" s="81">
        <v>3024000</v>
      </c>
      <c r="G474" s="111" t="s">
        <v>508</v>
      </c>
      <c r="H474" s="31" t="s">
        <v>1966</v>
      </c>
      <c r="I474" s="27" t="s">
        <v>192</v>
      </c>
      <c r="J474" s="238">
        <v>1110287443</v>
      </c>
      <c r="K474" s="7">
        <v>1</v>
      </c>
      <c r="L474" s="27" t="s">
        <v>2010</v>
      </c>
      <c r="M474" s="111" t="s">
        <v>45</v>
      </c>
      <c r="N474" s="36">
        <v>46023</v>
      </c>
      <c r="O474" s="54" t="s">
        <v>1825</v>
      </c>
      <c r="P474" s="39">
        <v>1117541948</v>
      </c>
      <c r="Q474" s="14" t="s">
        <v>1826</v>
      </c>
      <c r="R474" s="52" t="s">
        <v>48</v>
      </c>
      <c r="S474" s="302">
        <v>120</v>
      </c>
      <c r="T474" s="36">
        <v>46023</v>
      </c>
      <c r="U474" s="17">
        <v>46142</v>
      </c>
      <c r="V474" s="111" t="s">
        <v>279</v>
      </c>
      <c r="W474" s="53" t="s">
        <v>50</v>
      </c>
      <c r="X474" s="10" t="s">
        <v>86</v>
      </c>
      <c r="Y474" s="10" t="s">
        <v>2011</v>
      </c>
      <c r="AA474" s="63">
        <v>46142</v>
      </c>
      <c r="AB474" s="64">
        <v>9450000</v>
      </c>
      <c r="AC474" s="19" t="s">
        <v>5080</v>
      </c>
      <c r="AS474" s="61">
        <f>E474+AB474+AF474+AI474</f>
        <v>21546000</v>
      </c>
      <c r="AT474" s="36">
        <v>46234</v>
      </c>
      <c r="AU474" s="111" t="s">
        <v>4855</v>
      </c>
    </row>
    <row r="475" spans="1:47" ht="14.25" customHeight="1" x14ac:dyDescent="0.2">
      <c r="A475" s="23" t="s">
        <v>2012</v>
      </c>
      <c r="B475" s="111" t="s">
        <v>38</v>
      </c>
      <c r="C475" s="27" t="s">
        <v>397</v>
      </c>
      <c r="D475" s="107" t="s">
        <v>398</v>
      </c>
      <c r="E475" s="81">
        <v>12096000</v>
      </c>
      <c r="F475" s="81">
        <v>3024000</v>
      </c>
      <c r="G475" s="111" t="s">
        <v>508</v>
      </c>
      <c r="H475" s="31" t="s">
        <v>1966</v>
      </c>
      <c r="I475" s="27" t="s">
        <v>192</v>
      </c>
      <c r="J475" s="238">
        <v>1006526661</v>
      </c>
      <c r="K475" s="7">
        <v>1</v>
      </c>
      <c r="L475" s="27" t="s">
        <v>2013</v>
      </c>
      <c r="M475" s="111" t="s">
        <v>45</v>
      </c>
      <c r="N475" s="36">
        <v>46023</v>
      </c>
      <c r="O475" s="54" t="s">
        <v>1825</v>
      </c>
      <c r="P475" s="39">
        <v>1117541948</v>
      </c>
      <c r="Q475" s="14" t="s">
        <v>1826</v>
      </c>
      <c r="R475" s="52" t="s">
        <v>48</v>
      </c>
      <c r="S475" s="302">
        <v>120</v>
      </c>
      <c r="T475" s="36">
        <v>46023</v>
      </c>
      <c r="U475" s="17">
        <v>46142</v>
      </c>
      <c r="V475" s="25" t="s">
        <v>235</v>
      </c>
      <c r="W475" s="53" t="s">
        <v>50</v>
      </c>
      <c r="X475" s="10" t="s">
        <v>86</v>
      </c>
      <c r="Y475" s="10" t="s">
        <v>2014</v>
      </c>
      <c r="Z475" s="10" t="s">
        <v>5091</v>
      </c>
      <c r="AA475" s="63">
        <v>46142</v>
      </c>
      <c r="AB475" s="64">
        <v>9450000</v>
      </c>
      <c r="AC475" s="19" t="s">
        <v>4263</v>
      </c>
      <c r="AS475" s="61">
        <f>E475+AB475+AF475+AI475</f>
        <v>21546000</v>
      </c>
      <c r="AT475" s="36">
        <v>46234</v>
      </c>
      <c r="AU475" s="111" t="s">
        <v>53</v>
      </c>
    </row>
    <row r="476" spans="1:47" s="12" customFormat="1" ht="14.25" customHeight="1" x14ac:dyDescent="0.2">
      <c r="A476" s="28" t="s">
        <v>2015</v>
      </c>
      <c r="B476" s="12" t="s">
        <v>38</v>
      </c>
      <c r="C476" s="29" t="s">
        <v>397</v>
      </c>
      <c r="D476" s="12" t="s">
        <v>398</v>
      </c>
      <c r="E476" s="30"/>
      <c r="F476" s="30"/>
      <c r="G476" s="29" t="s">
        <v>316</v>
      </c>
      <c r="H476" s="78" t="s">
        <v>1966</v>
      </c>
      <c r="I476" s="29" t="s">
        <v>2016</v>
      </c>
      <c r="J476" s="258"/>
      <c r="K476" s="44"/>
      <c r="L476" s="29" t="s">
        <v>2017</v>
      </c>
      <c r="N476" s="46">
        <v>46023</v>
      </c>
      <c r="O476" s="47" t="s">
        <v>1825</v>
      </c>
      <c r="P476" s="155">
        <v>1117541948</v>
      </c>
      <c r="Q476" s="78" t="s">
        <v>1826</v>
      </c>
      <c r="R476" s="55" t="s">
        <v>48</v>
      </c>
      <c r="S476" s="303"/>
      <c r="T476" s="46">
        <v>46023</v>
      </c>
      <c r="U476" s="46"/>
      <c r="V476" s="13" t="s">
        <v>235</v>
      </c>
      <c r="W476" s="56" t="s">
        <v>50</v>
      </c>
      <c r="X476" s="11"/>
      <c r="Y476" s="11"/>
      <c r="Z476" s="11" t="s">
        <v>269</v>
      </c>
      <c r="AB476" s="126"/>
      <c r="AC476" s="65"/>
      <c r="AG476" s="67"/>
      <c r="AH476" s="67"/>
      <c r="AS476" s="69"/>
      <c r="AT476" s="46"/>
    </row>
    <row r="477" spans="1:47" ht="14.25" customHeight="1" x14ac:dyDescent="0.2">
      <c r="A477" s="23" t="s">
        <v>2018</v>
      </c>
      <c r="B477" s="111" t="s">
        <v>38</v>
      </c>
      <c r="C477" s="27" t="s">
        <v>397</v>
      </c>
      <c r="D477" s="107" t="s">
        <v>398</v>
      </c>
      <c r="E477" s="81">
        <v>12096000</v>
      </c>
      <c r="F477" s="81">
        <v>3024000</v>
      </c>
      <c r="G477" s="111" t="s">
        <v>508</v>
      </c>
      <c r="H477" s="14" t="s">
        <v>1823</v>
      </c>
      <c r="I477" s="27" t="s">
        <v>192</v>
      </c>
      <c r="J477" s="238">
        <v>1116922807</v>
      </c>
      <c r="K477" s="7">
        <v>5</v>
      </c>
      <c r="L477" s="27" t="s">
        <v>2019</v>
      </c>
      <c r="M477" s="111" t="s">
        <v>45</v>
      </c>
      <c r="N477" s="36">
        <v>46023</v>
      </c>
      <c r="O477" s="54" t="s">
        <v>1825</v>
      </c>
      <c r="P477" s="39">
        <v>1117541948</v>
      </c>
      <c r="Q477" s="14" t="s">
        <v>1826</v>
      </c>
      <c r="R477" s="52" t="s">
        <v>48</v>
      </c>
      <c r="S477" s="302">
        <v>120</v>
      </c>
      <c r="T477" s="36">
        <v>46023</v>
      </c>
      <c r="U477" s="17">
        <v>46142</v>
      </c>
      <c r="V477" s="25" t="s">
        <v>235</v>
      </c>
      <c r="W477" s="53" t="s">
        <v>50</v>
      </c>
      <c r="X477" s="10" t="s">
        <v>86</v>
      </c>
      <c r="Y477" s="10" t="s">
        <v>2020</v>
      </c>
      <c r="AS477" s="61">
        <f>E477+AB477+AF477+AI477</f>
        <v>12096000</v>
      </c>
      <c r="AT477" s="36">
        <f>U477</f>
        <v>46142</v>
      </c>
      <c r="AU477" s="145" t="s">
        <v>3603</v>
      </c>
    </row>
    <row r="478" spans="1:47" ht="14.25" customHeight="1" x14ac:dyDescent="0.2">
      <c r="A478" s="23" t="s">
        <v>2021</v>
      </c>
      <c r="B478" s="111" t="s">
        <v>38</v>
      </c>
      <c r="C478" s="27" t="s">
        <v>397</v>
      </c>
      <c r="D478" s="107" t="s">
        <v>398</v>
      </c>
      <c r="E478" s="81">
        <v>12096000</v>
      </c>
      <c r="F478" s="81">
        <v>3024000</v>
      </c>
      <c r="G478" s="111" t="s">
        <v>508</v>
      </c>
      <c r="H478" s="14" t="s">
        <v>1823</v>
      </c>
      <c r="I478" s="27" t="s">
        <v>192</v>
      </c>
      <c r="J478" s="238">
        <v>1006512722</v>
      </c>
      <c r="K478" s="7">
        <v>1</v>
      </c>
      <c r="L478" s="31" t="s">
        <v>2022</v>
      </c>
      <c r="M478" s="111" t="s">
        <v>45</v>
      </c>
      <c r="N478" s="36">
        <v>46023</v>
      </c>
      <c r="O478" s="54" t="s">
        <v>1825</v>
      </c>
      <c r="P478" s="39">
        <v>1117541948</v>
      </c>
      <c r="Q478" s="14" t="s">
        <v>1826</v>
      </c>
      <c r="R478" s="52" t="s">
        <v>48</v>
      </c>
      <c r="S478" s="302">
        <v>120</v>
      </c>
      <c r="T478" s="36">
        <v>46023</v>
      </c>
      <c r="U478" s="17">
        <v>46142</v>
      </c>
      <c r="V478" s="25" t="s">
        <v>235</v>
      </c>
      <c r="W478" s="53" t="s">
        <v>50</v>
      </c>
      <c r="X478" s="10" t="s">
        <v>86</v>
      </c>
      <c r="Y478" s="10" t="s">
        <v>2023</v>
      </c>
      <c r="AA478" s="63">
        <v>46142</v>
      </c>
      <c r="AB478" s="64">
        <v>9450000</v>
      </c>
      <c r="AC478" s="19" t="s">
        <v>4263</v>
      </c>
      <c r="AE478" s="63">
        <v>46224</v>
      </c>
      <c r="AF478" s="64">
        <v>825000</v>
      </c>
      <c r="AS478" s="61">
        <f>E478+AB478+AF478+AI478</f>
        <v>22371000</v>
      </c>
      <c r="AT478" s="36">
        <v>46234</v>
      </c>
      <c r="AU478" s="111" t="s">
        <v>53</v>
      </c>
    </row>
    <row r="479" spans="1:47" ht="14.25" customHeight="1" x14ac:dyDescent="0.2">
      <c r="A479" s="23" t="s">
        <v>2024</v>
      </c>
      <c r="B479" s="111" t="s">
        <v>38</v>
      </c>
      <c r="C479" s="27" t="s">
        <v>397</v>
      </c>
      <c r="D479" s="107" t="s">
        <v>398</v>
      </c>
      <c r="E479" s="81">
        <v>12096000</v>
      </c>
      <c r="F479" s="81">
        <v>3024000</v>
      </c>
      <c r="G479" s="111" t="s">
        <v>508</v>
      </c>
      <c r="H479" s="14" t="s">
        <v>1823</v>
      </c>
      <c r="I479" s="27" t="s">
        <v>192</v>
      </c>
      <c r="J479" s="238">
        <v>1117545917</v>
      </c>
      <c r="K479" s="7">
        <v>3</v>
      </c>
      <c r="L479" s="31" t="s">
        <v>2025</v>
      </c>
      <c r="M479" s="111" t="s">
        <v>45</v>
      </c>
      <c r="N479" s="36">
        <v>46023</v>
      </c>
      <c r="O479" s="54" t="s">
        <v>1825</v>
      </c>
      <c r="P479" s="39">
        <v>1117541948</v>
      </c>
      <c r="Q479" s="14" t="s">
        <v>1826</v>
      </c>
      <c r="R479" s="52" t="s">
        <v>48</v>
      </c>
      <c r="S479" s="302">
        <v>120</v>
      </c>
      <c r="T479" s="36">
        <v>46023</v>
      </c>
      <c r="U479" s="17">
        <v>46142</v>
      </c>
      <c r="V479" s="25" t="s">
        <v>235</v>
      </c>
      <c r="W479" s="53" t="s">
        <v>50</v>
      </c>
      <c r="X479" s="10" t="s">
        <v>86</v>
      </c>
      <c r="Y479" s="10" t="s">
        <v>2026</v>
      </c>
      <c r="AA479" s="63">
        <v>46142</v>
      </c>
      <c r="AB479" s="64">
        <v>9450000</v>
      </c>
      <c r="AC479" s="19" t="s">
        <v>4263</v>
      </c>
      <c r="AE479" s="63">
        <v>46224</v>
      </c>
      <c r="AF479" s="64">
        <v>900000</v>
      </c>
      <c r="AS479" s="61">
        <f>E479+AB479+AF479+AI479</f>
        <v>22446000</v>
      </c>
      <c r="AT479" s="36">
        <v>46234</v>
      </c>
      <c r="AU479" s="111" t="s">
        <v>53</v>
      </c>
    </row>
    <row r="480" spans="1:47" ht="14.25" customHeight="1" x14ac:dyDescent="0.2">
      <c r="A480" s="23" t="s">
        <v>2027</v>
      </c>
      <c r="B480" s="111" t="s">
        <v>38</v>
      </c>
      <c r="C480" s="27" t="s">
        <v>397</v>
      </c>
      <c r="D480" s="107" t="s">
        <v>398</v>
      </c>
      <c r="E480" s="81">
        <v>12096000</v>
      </c>
      <c r="F480" s="81">
        <v>3024000</v>
      </c>
      <c r="G480" s="111" t="s">
        <v>508</v>
      </c>
      <c r="H480" s="14" t="s">
        <v>1823</v>
      </c>
      <c r="I480" s="27" t="s">
        <v>192</v>
      </c>
      <c r="J480" s="238">
        <v>1117533949</v>
      </c>
      <c r="K480" s="7">
        <v>7</v>
      </c>
      <c r="L480" s="27" t="s">
        <v>2028</v>
      </c>
      <c r="M480" s="111" t="s">
        <v>45</v>
      </c>
      <c r="N480" s="36">
        <v>46023</v>
      </c>
      <c r="O480" s="54" t="s">
        <v>1825</v>
      </c>
      <c r="P480" s="39">
        <v>1117541948</v>
      </c>
      <c r="Q480" s="14" t="s">
        <v>1826</v>
      </c>
      <c r="R480" s="52" t="s">
        <v>48</v>
      </c>
      <c r="S480" s="302">
        <v>120</v>
      </c>
      <c r="T480" s="36">
        <v>46023</v>
      </c>
      <c r="U480" s="17">
        <v>46142</v>
      </c>
      <c r="V480" s="25" t="s">
        <v>235</v>
      </c>
      <c r="W480" s="53" t="s">
        <v>50</v>
      </c>
      <c r="X480" s="10" t="s">
        <v>86</v>
      </c>
      <c r="Y480" s="10" t="s">
        <v>2029</v>
      </c>
      <c r="AA480" s="63">
        <v>46142</v>
      </c>
      <c r="AB480" s="64">
        <v>9450000</v>
      </c>
      <c r="AC480" s="19" t="s">
        <v>4263</v>
      </c>
      <c r="AS480" s="61">
        <f>E480+AB480+AF480+AI480</f>
        <v>21546000</v>
      </c>
      <c r="AT480" s="36">
        <v>46234</v>
      </c>
      <c r="AU480" s="111" t="s">
        <v>53</v>
      </c>
    </row>
    <row r="481" spans="1:47" ht="14.25" customHeight="1" x14ac:dyDescent="0.2">
      <c r="A481" s="23" t="s">
        <v>2030</v>
      </c>
      <c r="B481" s="111" t="s">
        <v>38</v>
      </c>
      <c r="C481" s="27" t="s">
        <v>397</v>
      </c>
      <c r="D481" s="107" t="s">
        <v>398</v>
      </c>
      <c r="E481" s="81">
        <v>12096000</v>
      </c>
      <c r="F481" s="81">
        <v>3024000</v>
      </c>
      <c r="G481" s="111" t="s">
        <v>508</v>
      </c>
      <c r="H481" s="14" t="s">
        <v>1823</v>
      </c>
      <c r="I481" s="27" t="s">
        <v>192</v>
      </c>
      <c r="J481" s="238">
        <v>1077858847</v>
      </c>
      <c r="K481" s="7">
        <v>5</v>
      </c>
      <c r="L481" s="27" t="s">
        <v>2031</v>
      </c>
      <c r="M481" s="111" t="s">
        <v>45</v>
      </c>
      <c r="N481" s="36">
        <v>46023</v>
      </c>
      <c r="O481" s="54" t="s">
        <v>1825</v>
      </c>
      <c r="P481" s="39">
        <v>1117541948</v>
      </c>
      <c r="Q481" s="14" t="s">
        <v>1826</v>
      </c>
      <c r="R481" s="52" t="s">
        <v>48</v>
      </c>
      <c r="S481" s="302">
        <v>120</v>
      </c>
      <c r="T481" s="36">
        <v>46023</v>
      </c>
      <c r="U481" s="17">
        <v>46142</v>
      </c>
      <c r="V481" s="25" t="s">
        <v>235</v>
      </c>
      <c r="W481" s="53" t="s">
        <v>50</v>
      </c>
      <c r="X481" s="10" t="s">
        <v>86</v>
      </c>
      <c r="Y481" s="10" t="s">
        <v>2032</v>
      </c>
      <c r="AA481" s="63">
        <v>46142</v>
      </c>
      <c r="AB481" s="64">
        <v>9450000</v>
      </c>
      <c r="AC481" s="19" t="s">
        <v>4263</v>
      </c>
      <c r="AS481" s="61">
        <f>E481+AB481+AF481+AI481</f>
        <v>21546000</v>
      </c>
      <c r="AT481" s="36">
        <v>46234</v>
      </c>
      <c r="AU481" s="111" t="s">
        <v>53</v>
      </c>
    </row>
    <row r="482" spans="1:47" ht="14.25" customHeight="1" x14ac:dyDescent="0.2">
      <c r="A482" s="23" t="s">
        <v>2033</v>
      </c>
      <c r="B482" s="111" t="s">
        <v>38</v>
      </c>
      <c r="C482" s="27" t="s">
        <v>397</v>
      </c>
      <c r="D482" s="107" t="s">
        <v>398</v>
      </c>
      <c r="E482" s="81">
        <v>12096000</v>
      </c>
      <c r="F482" s="81">
        <v>3024000</v>
      </c>
      <c r="G482" s="111" t="s">
        <v>508</v>
      </c>
      <c r="H482" s="14" t="s">
        <v>1823</v>
      </c>
      <c r="I482" s="27" t="s">
        <v>192</v>
      </c>
      <c r="J482" s="239">
        <v>1082847158</v>
      </c>
      <c r="K482" s="7">
        <v>1</v>
      </c>
      <c r="L482" s="14" t="s">
        <v>2034</v>
      </c>
      <c r="M482" s="111" t="s">
        <v>45</v>
      </c>
      <c r="N482" s="36">
        <v>46023</v>
      </c>
      <c r="O482" s="54" t="s">
        <v>1825</v>
      </c>
      <c r="P482" s="39">
        <v>1117541948</v>
      </c>
      <c r="Q482" s="14" t="s">
        <v>1826</v>
      </c>
      <c r="R482" s="52" t="s">
        <v>48</v>
      </c>
      <c r="S482" s="302">
        <v>120</v>
      </c>
      <c r="T482" s="36">
        <v>46023</v>
      </c>
      <c r="U482" s="17">
        <v>46142</v>
      </c>
      <c r="V482" s="25" t="s">
        <v>235</v>
      </c>
      <c r="W482" s="53" t="s">
        <v>50</v>
      </c>
      <c r="X482" s="10" t="s">
        <v>86</v>
      </c>
      <c r="Y482" s="10" t="s">
        <v>2035</v>
      </c>
      <c r="AA482" s="63">
        <v>46142</v>
      </c>
      <c r="AB482" s="64">
        <v>9450000</v>
      </c>
      <c r="AC482" s="19" t="s">
        <v>4263</v>
      </c>
      <c r="AE482" s="63">
        <v>46224</v>
      </c>
      <c r="AF482" s="64">
        <v>2012000</v>
      </c>
      <c r="AS482" s="61">
        <f>E482+AB482+AF482+AI482</f>
        <v>23558000</v>
      </c>
      <c r="AT482" s="36">
        <v>46234</v>
      </c>
      <c r="AU482" s="111" t="s">
        <v>53</v>
      </c>
    </row>
    <row r="483" spans="1:47" ht="14.25" customHeight="1" x14ac:dyDescent="0.2">
      <c r="A483" s="23" t="s">
        <v>2036</v>
      </c>
      <c r="B483" s="111" t="s">
        <v>38</v>
      </c>
      <c r="C483" s="27" t="s">
        <v>397</v>
      </c>
      <c r="D483" s="107" t="s">
        <v>398</v>
      </c>
      <c r="E483" s="81">
        <v>12096000</v>
      </c>
      <c r="F483" s="81">
        <v>3024000</v>
      </c>
      <c r="G483" s="111" t="s">
        <v>508</v>
      </c>
      <c r="H483" s="14" t="s">
        <v>1823</v>
      </c>
      <c r="I483" s="27" t="s">
        <v>192</v>
      </c>
      <c r="J483" s="238">
        <v>1118072473</v>
      </c>
      <c r="K483" s="7">
        <v>8</v>
      </c>
      <c r="L483" s="31" t="s">
        <v>2037</v>
      </c>
      <c r="M483" s="111" t="s">
        <v>45</v>
      </c>
      <c r="N483" s="36">
        <v>46023</v>
      </c>
      <c r="O483" s="54" t="s">
        <v>1825</v>
      </c>
      <c r="P483" s="39">
        <v>1117541948</v>
      </c>
      <c r="Q483" s="14" t="s">
        <v>1826</v>
      </c>
      <c r="R483" s="52" t="s">
        <v>48</v>
      </c>
      <c r="S483" s="302">
        <v>120</v>
      </c>
      <c r="T483" s="36">
        <v>46023</v>
      </c>
      <c r="U483" s="17">
        <v>46142</v>
      </c>
      <c r="V483" s="25" t="s">
        <v>235</v>
      </c>
      <c r="W483" s="53" t="s">
        <v>50</v>
      </c>
      <c r="X483" s="10" t="s">
        <v>86</v>
      </c>
      <c r="Y483" s="10" t="s">
        <v>2038</v>
      </c>
      <c r="AA483" s="63">
        <v>46142</v>
      </c>
      <c r="AB483" s="64">
        <v>9450000</v>
      </c>
      <c r="AC483" s="19" t="s">
        <v>4263</v>
      </c>
      <c r="AE483" s="63">
        <v>46224</v>
      </c>
      <c r="AF483" s="64">
        <v>537500</v>
      </c>
      <c r="AS483" s="61">
        <f>E483+AB483+AF483+AI483</f>
        <v>22083500</v>
      </c>
      <c r="AT483" s="36">
        <v>46234</v>
      </c>
      <c r="AU483" s="111" t="s">
        <v>53</v>
      </c>
    </row>
    <row r="484" spans="1:47" ht="14.25" customHeight="1" x14ac:dyDescent="0.2">
      <c r="A484" s="23" t="s">
        <v>2039</v>
      </c>
      <c r="B484" s="111" t="s">
        <v>38</v>
      </c>
      <c r="C484" s="27" t="s">
        <v>397</v>
      </c>
      <c r="D484" s="107" t="s">
        <v>398</v>
      </c>
      <c r="E484" s="81">
        <v>12096000</v>
      </c>
      <c r="F484" s="81">
        <v>3024000</v>
      </c>
      <c r="G484" s="111" t="s">
        <v>508</v>
      </c>
      <c r="H484" s="14" t="s">
        <v>1823</v>
      </c>
      <c r="I484" s="27" t="s">
        <v>192</v>
      </c>
      <c r="J484" s="238">
        <v>1117516403</v>
      </c>
      <c r="K484" s="7">
        <v>6</v>
      </c>
      <c r="L484" s="27" t="s">
        <v>2040</v>
      </c>
      <c r="M484" s="111" t="s">
        <v>45</v>
      </c>
      <c r="N484" s="36">
        <v>46023</v>
      </c>
      <c r="O484" s="54" t="s">
        <v>1825</v>
      </c>
      <c r="P484" s="39">
        <v>1117541948</v>
      </c>
      <c r="Q484" s="14" t="s">
        <v>1826</v>
      </c>
      <c r="R484" s="52" t="s">
        <v>48</v>
      </c>
      <c r="S484" s="302">
        <v>120</v>
      </c>
      <c r="T484" s="36">
        <v>46023</v>
      </c>
      <c r="U484" s="17">
        <v>46142</v>
      </c>
      <c r="V484" s="25" t="s">
        <v>235</v>
      </c>
      <c r="W484" s="53" t="s">
        <v>50</v>
      </c>
      <c r="X484" s="10" t="s">
        <v>86</v>
      </c>
      <c r="Y484" s="10" t="s">
        <v>2041</v>
      </c>
      <c r="AA484" s="63">
        <v>46142</v>
      </c>
      <c r="AB484" s="64">
        <v>9450000</v>
      </c>
      <c r="AC484" s="19" t="s">
        <v>4263</v>
      </c>
      <c r="AS484" s="61">
        <f>E484+AB484+AF484+AI484</f>
        <v>21546000</v>
      </c>
      <c r="AT484" s="36">
        <v>46234</v>
      </c>
      <c r="AU484" s="111" t="s">
        <v>53</v>
      </c>
    </row>
    <row r="485" spans="1:47" ht="14.25" customHeight="1" x14ac:dyDescent="0.2">
      <c r="A485" s="23" t="s">
        <v>2042</v>
      </c>
      <c r="B485" s="111" t="s">
        <v>38</v>
      </c>
      <c r="C485" s="27" t="s">
        <v>397</v>
      </c>
      <c r="D485" s="107" t="s">
        <v>398</v>
      </c>
      <c r="E485" s="81">
        <v>12096000</v>
      </c>
      <c r="F485" s="81">
        <v>3024000</v>
      </c>
      <c r="G485" s="111" t="s">
        <v>508</v>
      </c>
      <c r="H485" s="14" t="s">
        <v>1823</v>
      </c>
      <c r="I485" s="27" t="s">
        <v>192</v>
      </c>
      <c r="J485" s="238">
        <v>1117784506</v>
      </c>
      <c r="K485" s="7">
        <v>4</v>
      </c>
      <c r="L485" s="31" t="s">
        <v>2043</v>
      </c>
      <c r="M485" s="111" t="s">
        <v>45</v>
      </c>
      <c r="N485" s="36">
        <v>46023</v>
      </c>
      <c r="O485" s="54" t="s">
        <v>1825</v>
      </c>
      <c r="P485" s="39">
        <v>1117541948</v>
      </c>
      <c r="Q485" s="14" t="s">
        <v>1826</v>
      </c>
      <c r="R485" s="52" t="s">
        <v>48</v>
      </c>
      <c r="S485" s="302">
        <v>120</v>
      </c>
      <c r="T485" s="36">
        <v>46023</v>
      </c>
      <c r="U485" s="17">
        <v>46142</v>
      </c>
      <c r="V485" s="25" t="s">
        <v>235</v>
      </c>
      <c r="W485" s="53" t="s">
        <v>50</v>
      </c>
      <c r="X485" s="10" t="s">
        <v>86</v>
      </c>
      <c r="Y485" s="9" t="s">
        <v>2044</v>
      </c>
      <c r="AA485" s="63">
        <v>46142</v>
      </c>
      <c r="AB485" s="64">
        <v>9450000</v>
      </c>
      <c r="AC485" s="19" t="s">
        <v>4263</v>
      </c>
      <c r="AE485" s="63">
        <v>46224</v>
      </c>
      <c r="AF485" s="64">
        <v>875000</v>
      </c>
      <c r="AS485" s="61">
        <f>E485+AB485+AF485+AI485</f>
        <v>22421000</v>
      </c>
      <c r="AT485" s="36">
        <v>46234</v>
      </c>
      <c r="AU485" s="111" t="s">
        <v>53</v>
      </c>
    </row>
    <row r="486" spans="1:47" ht="14.25" customHeight="1" x14ac:dyDescent="0.2">
      <c r="A486" s="23" t="s">
        <v>2045</v>
      </c>
      <c r="B486" s="111" t="s">
        <v>38</v>
      </c>
      <c r="C486" s="27" t="s">
        <v>397</v>
      </c>
      <c r="D486" s="107" t="s">
        <v>398</v>
      </c>
      <c r="E486" s="81">
        <v>12096000</v>
      </c>
      <c r="F486" s="81">
        <v>3024000</v>
      </c>
      <c r="G486" s="111" t="s">
        <v>508</v>
      </c>
      <c r="H486" s="14" t="s">
        <v>1823</v>
      </c>
      <c r="I486" s="27" t="s">
        <v>192</v>
      </c>
      <c r="J486" s="238">
        <v>1116206888</v>
      </c>
      <c r="K486" s="7">
        <v>0</v>
      </c>
      <c r="L486" s="27" t="s">
        <v>2046</v>
      </c>
      <c r="M486" s="111" t="s">
        <v>45</v>
      </c>
      <c r="N486" s="36">
        <v>46023</v>
      </c>
      <c r="O486" s="54" t="s">
        <v>1825</v>
      </c>
      <c r="P486" s="39">
        <v>1117541948</v>
      </c>
      <c r="Q486" s="14" t="s">
        <v>1826</v>
      </c>
      <c r="R486" s="52" t="s">
        <v>48</v>
      </c>
      <c r="S486" s="302">
        <v>120</v>
      </c>
      <c r="T486" s="36">
        <v>46023</v>
      </c>
      <c r="U486" s="17">
        <v>46142</v>
      </c>
      <c r="V486" s="25" t="s">
        <v>235</v>
      </c>
      <c r="W486" s="53" t="s">
        <v>50</v>
      </c>
      <c r="X486" s="10" t="s">
        <v>86</v>
      </c>
      <c r="Y486" s="10" t="s">
        <v>2047</v>
      </c>
      <c r="AA486" s="63">
        <v>46142</v>
      </c>
      <c r="AB486" s="64">
        <v>9450000</v>
      </c>
      <c r="AC486" s="19" t="s">
        <v>4263</v>
      </c>
      <c r="AS486" s="61">
        <f>E486+AB486+AF486+AI486</f>
        <v>21546000</v>
      </c>
      <c r="AT486" s="36">
        <v>46234</v>
      </c>
      <c r="AU486" s="111" t="s">
        <v>53</v>
      </c>
    </row>
    <row r="487" spans="1:47" ht="14.25" customHeight="1" x14ac:dyDescent="0.2">
      <c r="A487" s="23" t="s">
        <v>2048</v>
      </c>
      <c r="B487" s="111" t="s">
        <v>38</v>
      </c>
      <c r="C487" s="27" t="s">
        <v>397</v>
      </c>
      <c r="D487" s="107" t="s">
        <v>398</v>
      </c>
      <c r="E487" s="81">
        <v>12096000</v>
      </c>
      <c r="F487" s="81">
        <v>3024000</v>
      </c>
      <c r="G487" s="111" t="s">
        <v>508</v>
      </c>
      <c r="H487" s="14" t="s">
        <v>1823</v>
      </c>
      <c r="I487" s="27" t="s">
        <v>192</v>
      </c>
      <c r="J487" s="238">
        <v>1006524369</v>
      </c>
      <c r="K487" s="7">
        <v>4</v>
      </c>
      <c r="L487" s="31" t="s">
        <v>2049</v>
      </c>
      <c r="M487" s="111" t="s">
        <v>45</v>
      </c>
      <c r="N487" s="36">
        <v>46023</v>
      </c>
      <c r="O487" s="54" t="s">
        <v>1825</v>
      </c>
      <c r="P487" s="39">
        <v>1117541948</v>
      </c>
      <c r="Q487" s="14" t="s">
        <v>1826</v>
      </c>
      <c r="R487" s="52" t="s">
        <v>48</v>
      </c>
      <c r="S487" s="302">
        <v>120</v>
      </c>
      <c r="T487" s="36">
        <v>46023</v>
      </c>
      <c r="U487" s="17">
        <v>46142</v>
      </c>
      <c r="V487" s="25" t="s">
        <v>235</v>
      </c>
      <c r="W487" s="53" t="s">
        <v>50</v>
      </c>
      <c r="X487" s="10" t="s">
        <v>86</v>
      </c>
      <c r="Y487" s="10" t="s">
        <v>2050</v>
      </c>
      <c r="AA487" s="63">
        <v>46142</v>
      </c>
      <c r="AB487" s="64">
        <v>9450000</v>
      </c>
      <c r="AC487" s="19" t="s">
        <v>4263</v>
      </c>
      <c r="AE487" s="63">
        <v>46224</v>
      </c>
      <c r="AF487" s="64">
        <v>725000</v>
      </c>
      <c r="AS487" s="61">
        <f>E487+AB487+AF487+AI487</f>
        <v>22271000</v>
      </c>
      <c r="AT487" s="36">
        <v>46234</v>
      </c>
      <c r="AU487" s="111" t="s">
        <v>53</v>
      </c>
    </row>
    <row r="488" spans="1:47" ht="14.25" customHeight="1" x14ac:dyDescent="0.2">
      <c r="A488" s="23" t="s">
        <v>2051</v>
      </c>
      <c r="B488" s="111" t="s">
        <v>38</v>
      </c>
      <c r="C488" s="27" t="s">
        <v>397</v>
      </c>
      <c r="D488" s="107" t="s">
        <v>398</v>
      </c>
      <c r="E488" s="81">
        <v>12096000</v>
      </c>
      <c r="F488" s="81">
        <v>3024000</v>
      </c>
      <c r="G488" s="111" t="s">
        <v>508</v>
      </c>
      <c r="H488" s="14" t="s">
        <v>1823</v>
      </c>
      <c r="I488" s="27" t="s">
        <v>192</v>
      </c>
      <c r="J488" s="238">
        <v>1117485891</v>
      </c>
      <c r="K488" s="7">
        <v>2</v>
      </c>
      <c r="L488" s="31" t="s">
        <v>2052</v>
      </c>
      <c r="M488" s="111" t="s">
        <v>45</v>
      </c>
      <c r="N488" s="36">
        <v>46023</v>
      </c>
      <c r="O488" s="54" t="s">
        <v>1825</v>
      </c>
      <c r="P488" s="39">
        <v>1117541948</v>
      </c>
      <c r="Q488" s="14" t="s">
        <v>1826</v>
      </c>
      <c r="R488" s="52" t="s">
        <v>48</v>
      </c>
      <c r="S488" s="302">
        <v>120</v>
      </c>
      <c r="T488" s="36">
        <v>46023</v>
      </c>
      <c r="U488" s="17">
        <v>46142</v>
      </c>
      <c r="V488" s="25" t="s">
        <v>235</v>
      </c>
      <c r="W488" s="53" t="s">
        <v>50</v>
      </c>
      <c r="X488" s="10" t="s">
        <v>86</v>
      </c>
      <c r="Y488" s="10" t="s">
        <v>2053</v>
      </c>
      <c r="AA488" s="63">
        <v>46142</v>
      </c>
      <c r="AB488" s="64">
        <v>9450000</v>
      </c>
      <c r="AC488" s="19" t="s">
        <v>4263</v>
      </c>
      <c r="AE488" s="63">
        <v>46225</v>
      </c>
      <c r="AF488" s="64">
        <v>675000</v>
      </c>
      <c r="AS488" s="61">
        <f>E488+AB488+AF488+AI488</f>
        <v>22221000</v>
      </c>
      <c r="AT488" s="36">
        <v>46234</v>
      </c>
      <c r="AU488" s="111" t="s">
        <v>53</v>
      </c>
    </row>
    <row r="489" spans="1:47" ht="14.25" customHeight="1" x14ac:dyDescent="0.2">
      <c r="A489" s="23" t="s">
        <v>2054</v>
      </c>
      <c r="B489" s="111" t="s">
        <v>38</v>
      </c>
      <c r="C489" s="27" t="s">
        <v>397</v>
      </c>
      <c r="D489" s="107" t="s">
        <v>398</v>
      </c>
      <c r="E489" s="81">
        <v>12096000</v>
      </c>
      <c r="F489" s="81">
        <v>3024000</v>
      </c>
      <c r="G489" s="111" t="s">
        <v>508</v>
      </c>
      <c r="H489" s="14" t="s">
        <v>1823</v>
      </c>
      <c r="I489" s="27" t="s">
        <v>192</v>
      </c>
      <c r="J489" s="238">
        <v>30506901</v>
      </c>
      <c r="K489" s="7">
        <v>3</v>
      </c>
      <c r="L489" s="27" t="s">
        <v>2055</v>
      </c>
      <c r="M489" s="111" t="s">
        <v>45</v>
      </c>
      <c r="N489" s="36">
        <v>46023</v>
      </c>
      <c r="O489" s="54" t="s">
        <v>1825</v>
      </c>
      <c r="P489" s="39">
        <v>1117541948</v>
      </c>
      <c r="Q489" s="14" t="s">
        <v>1826</v>
      </c>
      <c r="R489" s="52" t="s">
        <v>48</v>
      </c>
      <c r="S489" s="302">
        <v>120</v>
      </c>
      <c r="T489" s="36">
        <v>46023</v>
      </c>
      <c r="U489" s="17">
        <v>46142</v>
      </c>
      <c r="V489" s="25" t="s">
        <v>235</v>
      </c>
      <c r="W489" s="53" t="s">
        <v>50</v>
      </c>
      <c r="X489" s="10" t="s">
        <v>86</v>
      </c>
      <c r="Y489" s="9" t="s">
        <v>2056</v>
      </c>
      <c r="AA489" s="63">
        <v>46142</v>
      </c>
      <c r="AB489" s="64">
        <v>9450000</v>
      </c>
      <c r="AC489" s="19" t="s">
        <v>4263</v>
      </c>
      <c r="AS489" s="61">
        <f>E489+AB489+AF489+AI489</f>
        <v>21546000</v>
      </c>
      <c r="AT489" s="36">
        <v>46234</v>
      </c>
      <c r="AU489" s="111" t="s">
        <v>53</v>
      </c>
    </row>
    <row r="490" spans="1:47" ht="14.25" customHeight="1" x14ac:dyDescent="0.2">
      <c r="A490" s="23" t="s">
        <v>2057</v>
      </c>
      <c r="B490" s="111" t="s">
        <v>38</v>
      </c>
      <c r="C490" s="27" t="s">
        <v>397</v>
      </c>
      <c r="D490" s="107" t="s">
        <v>398</v>
      </c>
      <c r="E490" s="81">
        <v>12096000</v>
      </c>
      <c r="F490" s="81">
        <v>3024000</v>
      </c>
      <c r="G490" s="111" t="s">
        <v>508</v>
      </c>
      <c r="H490" s="14" t="s">
        <v>1823</v>
      </c>
      <c r="I490" s="27" t="s">
        <v>192</v>
      </c>
      <c r="J490" s="238">
        <v>1117551354</v>
      </c>
      <c r="K490" s="7">
        <v>1</v>
      </c>
      <c r="L490" s="27" t="s">
        <v>2058</v>
      </c>
      <c r="M490" s="111" t="s">
        <v>45</v>
      </c>
      <c r="N490" s="36">
        <v>46023</v>
      </c>
      <c r="O490" s="54" t="s">
        <v>1825</v>
      </c>
      <c r="P490" s="39">
        <v>1117541948</v>
      </c>
      <c r="Q490" s="14" t="s">
        <v>1826</v>
      </c>
      <c r="R490" s="52" t="s">
        <v>48</v>
      </c>
      <c r="S490" s="302">
        <v>120</v>
      </c>
      <c r="T490" s="36">
        <v>46023</v>
      </c>
      <c r="U490" s="17">
        <v>46142</v>
      </c>
      <c r="V490" s="25" t="s">
        <v>235</v>
      </c>
      <c r="W490" s="53" t="s">
        <v>50</v>
      </c>
      <c r="X490" s="10" t="s">
        <v>86</v>
      </c>
      <c r="Y490" s="10" t="s">
        <v>2059</v>
      </c>
      <c r="AA490" s="63">
        <v>46142</v>
      </c>
      <c r="AB490" s="64">
        <v>9450000</v>
      </c>
      <c r="AC490" s="19" t="s">
        <v>4263</v>
      </c>
      <c r="AS490" s="61">
        <f>E490+AB490+AF490+AI490</f>
        <v>21546000</v>
      </c>
      <c r="AT490" s="36">
        <v>46234</v>
      </c>
      <c r="AU490" s="111" t="s">
        <v>53</v>
      </c>
    </row>
    <row r="491" spans="1:47" ht="14.25" customHeight="1" x14ac:dyDescent="0.2">
      <c r="A491" s="23" t="s">
        <v>2060</v>
      </c>
      <c r="B491" s="111" t="s">
        <v>38</v>
      </c>
      <c r="C491" s="27" t="s">
        <v>397</v>
      </c>
      <c r="D491" s="107" t="s">
        <v>398</v>
      </c>
      <c r="E491" s="81">
        <v>12096000</v>
      </c>
      <c r="F491" s="81">
        <v>3024000</v>
      </c>
      <c r="G491" s="111" t="s">
        <v>508</v>
      </c>
      <c r="H491" s="14" t="s">
        <v>1823</v>
      </c>
      <c r="I491" s="27" t="s">
        <v>192</v>
      </c>
      <c r="J491" s="238">
        <v>40612500</v>
      </c>
      <c r="K491" s="7">
        <v>3</v>
      </c>
      <c r="L491" s="27" t="s">
        <v>2061</v>
      </c>
      <c r="M491" s="111" t="s">
        <v>45</v>
      </c>
      <c r="N491" s="36">
        <v>46023</v>
      </c>
      <c r="O491" s="54" t="s">
        <v>1825</v>
      </c>
      <c r="P491" s="39">
        <v>1117541948</v>
      </c>
      <c r="Q491" s="14" t="s">
        <v>1826</v>
      </c>
      <c r="R491" s="52" t="s">
        <v>48</v>
      </c>
      <c r="S491" s="302">
        <v>120</v>
      </c>
      <c r="T491" s="36">
        <v>46023</v>
      </c>
      <c r="U491" s="17">
        <v>46142</v>
      </c>
      <c r="V491" s="25" t="s">
        <v>235</v>
      </c>
      <c r="W491" s="53" t="s">
        <v>50</v>
      </c>
      <c r="X491" s="10" t="s">
        <v>86</v>
      </c>
      <c r="Y491" s="10" t="s">
        <v>2062</v>
      </c>
      <c r="AA491" s="63">
        <v>46142</v>
      </c>
      <c r="AB491" s="64">
        <v>9450000</v>
      </c>
      <c r="AC491" s="19" t="s">
        <v>4263</v>
      </c>
      <c r="AS491" s="61">
        <f>E491+AB491+AF491+AI491</f>
        <v>21546000</v>
      </c>
      <c r="AT491" s="36">
        <v>46234</v>
      </c>
      <c r="AU491" s="111" t="s">
        <v>53</v>
      </c>
    </row>
    <row r="492" spans="1:47" ht="14.25" customHeight="1" x14ac:dyDescent="0.2">
      <c r="A492" s="23" t="s">
        <v>2063</v>
      </c>
      <c r="B492" s="111" t="s">
        <v>38</v>
      </c>
      <c r="C492" s="27" t="s">
        <v>397</v>
      </c>
      <c r="D492" s="107" t="s">
        <v>398</v>
      </c>
      <c r="E492" s="81">
        <v>12096000</v>
      </c>
      <c r="F492" s="81">
        <v>3024000</v>
      </c>
      <c r="G492" s="111" t="s">
        <v>508</v>
      </c>
      <c r="H492" s="14" t="s">
        <v>1823</v>
      </c>
      <c r="I492" s="27" t="s">
        <v>192</v>
      </c>
      <c r="J492" s="238">
        <v>40613303</v>
      </c>
      <c r="K492" s="7">
        <v>3</v>
      </c>
      <c r="L492" s="27" t="s">
        <v>2064</v>
      </c>
      <c r="M492" s="111" t="s">
        <v>45</v>
      </c>
      <c r="N492" s="36">
        <v>46023</v>
      </c>
      <c r="O492" s="54" t="s">
        <v>1825</v>
      </c>
      <c r="P492" s="39">
        <v>1117541948</v>
      </c>
      <c r="Q492" s="14" t="s">
        <v>1826</v>
      </c>
      <c r="R492" s="52" t="s">
        <v>48</v>
      </c>
      <c r="S492" s="302">
        <v>120</v>
      </c>
      <c r="T492" s="36">
        <v>46023</v>
      </c>
      <c r="U492" s="17">
        <v>46142</v>
      </c>
      <c r="V492" s="25" t="s">
        <v>235</v>
      </c>
      <c r="W492" s="53" t="s">
        <v>50</v>
      </c>
      <c r="X492" s="10" t="s">
        <v>86</v>
      </c>
      <c r="Y492" s="10" t="s">
        <v>2065</v>
      </c>
      <c r="AA492" s="63">
        <v>46142</v>
      </c>
      <c r="AB492" s="64">
        <v>9450000</v>
      </c>
      <c r="AC492" s="19" t="s">
        <v>4263</v>
      </c>
      <c r="AS492" s="61">
        <f>E492+AB492+AF492+AI492</f>
        <v>21546000</v>
      </c>
      <c r="AT492" s="36">
        <v>46234</v>
      </c>
      <c r="AU492" s="111" t="s">
        <v>53</v>
      </c>
    </row>
    <row r="493" spans="1:47" ht="14.25" customHeight="1" x14ac:dyDescent="0.2">
      <c r="A493" s="23" t="s">
        <v>2066</v>
      </c>
      <c r="B493" s="111" t="s">
        <v>38</v>
      </c>
      <c r="C493" s="27" t="s">
        <v>397</v>
      </c>
      <c r="D493" s="107" t="s">
        <v>398</v>
      </c>
      <c r="E493" s="81">
        <v>12096000</v>
      </c>
      <c r="F493" s="81">
        <v>3024000</v>
      </c>
      <c r="G493" s="111" t="s">
        <v>508</v>
      </c>
      <c r="H493" s="14" t="s">
        <v>1823</v>
      </c>
      <c r="I493" s="27" t="s">
        <v>192</v>
      </c>
      <c r="J493" s="238">
        <v>1116918451</v>
      </c>
      <c r="K493" s="7">
        <v>1</v>
      </c>
      <c r="L493" s="27" t="s">
        <v>2067</v>
      </c>
      <c r="M493" s="111" t="s">
        <v>45</v>
      </c>
      <c r="N493" s="36">
        <v>46023</v>
      </c>
      <c r="O493" s="54" t="s">
        <v>1825</v>
      </c>
      <c r="P493" s="39">
        <v>1117541948</v>
      </c>
      <c r="Q493" s="14" t="s">
        <v>1826</v>
      </c>
      <c r="R493" s="52" t="s">
        <v>48</v>
      </c>
      <c r="S493" s="302">
        <v>120</v>
      </c>
      <c r="T493" s="36">
        <v>46023</v>
      </c>
      <c r="U493" s="17">
        <v>46142</v>
      </c>
      <c r="V493" s="25" t="s">
        <v>235</v>
      </c>
      <c r="W493" s="53" t="s">
        <v>50</v>
      </c>
      <c r="X493" s="10" t="s">
        <v>86</v>
      </c>
      <c r="Y493" s="10" t="s">
        <v>2068</v>
      </c>
      <c r="AA493" s="63">
        <v>46142</v>
      </c>
      <c r="AB493" s="64">
        <v>9450000</v>
      </c>
      <c r="AC493" s="19" t="s">
        <v>4263</v>
      </c>
      <c r="AS493" s="61">
        <f>E493+AB493+AF493+AI493</f>
        <v>21546000</v>
      </c>
      <c r="AT493" s="36">
        <v>46234</v>
      </c>
      <c r="AU493" s="111" t="s">
        <v>53</v>
      </c>
    </row>
    <row r="494" spans="1:47" ht="14.25" customHeight="1" x14ac:dyDescent="0.2">
      <c r="A494" s="23" t="s">
        <v>2069</v>
      </c>
      <c r="B494" s="111" t="s">
        <v>38</v>
      </c>
      <c r="C494" s="27" t="s">
        <v>397</v>
      </c>
      <c r="D494" s="107" t="s">
        <v>398</v>
      </c>
      <c r="E494" s="81">
        <v>12096000</v>
      </c>
      <c r="F494" s="81">
        <v>3024000</v>
      </c>
      <c r="G494" s="111" t="s">
        <v>508</v>
      </c>
      <c r="H494" s="14" t="s">
        <v>1823</v>
      </c>
      <c r="I494" s="27" t="s">
        <v>192</v>
      </c>
      <c r="J494" s="238">
        <v>1119211194</v>
      </c>
      <c r="K494" s="7">
        <v>9</v>
      </c>
      <c r="L494" s="27" t="s">
        <v>2070</v>
      </c>
      <c r="M494" s="111" t="s">
        <v>45</v>
      </c>
      <c r="N494" s="36">
        <v>46023</v>
      </c>
      <c r="O494" s="54" t="s">
        <v>1825</v>
      </c>
      <c r="P494" s="39">
        <v>1117541948</v>
      </c>
      <c r="Q494" s="14" t="s">
        <v>1826</v>
      </c>
      <c r="R494" s="52" t="s">
        <v>48</v>
      </c>
      <c r="S494" s="302">
        <v>120</v>
      </c>
      <c r="T494" s="36">
        <v>46023</v>
      </c>
      <c r="U494" s="17">
        <v>46142</v>
      </c>
      <c r="V494" s="25" t="s">
        <v>235</v>
      </c>
      <c r="W494" s="53" t="s">
        <v>50</v>
      </c>
      <c r="X494" s="10" t="s">
        <v>86</v>
      </c>
      <c r="Y494" s="10" t="s">
        <v>2071</v>
      </c>
      <c r="AA494" s="63">
        <v>46142</v>
      </c>
      <c r="AB494" s="64">
        <v>9450000</v>
      </c>
      <c r="AC494" s="19" t="s">
        <v>4263</v>
      </c>
      <c r="AS494" s="61">
        <f>E494+AB494+AF494+AI494</f>
        <v>21546000</v>
      </c>
      <c r="AT494" s="36">
        <v>46234</v>
      </c>
      <c r="AU494" s="111" t="s">
        <v>53</v>
      </c>
    </row>
    <row r="495" spans="1:47" ht="14.25" customHeight="1" x14ac:dyDescent="0.2">
      <c r="A495" s="23" t="s">
        <v>2072</v>
      </c>
      <c r="B495" s="111" t="s">
        <v>38</v>
      </c>
      <c r="C495" s="27" t="s">
        <v>397</v>
      </c>
      <c r="D495" s="107" t="s">
        <v>398</v>
      </c>
      <c r="E495" s="81">
        <v>12096000</v>
      </c>
      <c r="F495" s="81">
        <v>3024000</v>
      </c>
      <c r="G495" s="111" t="s">
        <v>508</v>
      </c>
      <c r="H495" s="14" t="s">
        <v>1823</v>
      </c>
      <c r="I495" s="27" t="s">
        <v>192</v>
      </c>
      <c r="J495" s="238">
        <v>1113624045</v>
      </c>
      <c r="K495" s="7">
        <v>0</v>
      </c>
      <c r="L495" s="31" t="s">
        <v>2073</v>
      </c>
      <c r="M495" s="111" t="s">
        <v>45</v>
      </c>
      <c r="N495" s="36">
        <v>46023</v>
      </c>
      <c r="O495" s="54" t="s">
        <v>1825</v>
      </c>
      <c r="P495" s="39">
        <v>1117541948</v>
      </c>
      <c r="Q495" s="14" t="s">
        <v>1826</v>
      </c>
      <c r="R495" s="52" t="s">
        <v>48</v>
      </c>
      <c r="S495" s="302">
        <v>120</v>
      </c>
      <c r="T495" s="36">
        <v>46023</v>
      </c>
      <c r="U495" s="17">
        <v>46142</v>
      </c>
      <c r="V495" s="25" t="s">
        <v>235</v>
      </c>
      <c r="W495" s="53" t="s">
        <v>50</v>
      </c>
      <c r="X495" s="10" t="s">
        <v>86</v>
      </c>
      <c r="Y495" s="10" t="s">
        <v>2074</v>
      </c>
      <c r="AA495" s="63">
        <v>46142</v>
      </c>
      <c r="AB495" s="64">
        <v>9450000</v>
      </c>
      <c r="AC495" s="19" t="s">
        <v>4263</v>
      </c>
      <c r="AE495" s="63">
        <v>46225</v>
      </c>
      <c r="AF495" s="64">
        <v>1187500</v>
      </c>
      <c r="AS495" s="61">
        <f>E495+AB495+AF495+AI495</f>
        <v>22733500</v>
      </c>
      <c r="AT495" s="36">
        <v>46234</v>
      </c>
      <c r="AU495" s="111" t="s">
        <v>53</v>
      </c>
    </row>
    <row r="496" spans="1:47" ht="14.25" customHeight="1" x14ac:dyDescent="0.2">
      <c r="A496" s="23" t="s">
        <v>2075</v>
      </c>
      <c r="B496" s="111" t="s">
        <v>38</v>
      </c>
      <c r="C496" s="27" t="s">
        <v>397</v>
      </c>
      <c r="D496" s="107" t="s">
        <v>398</v>
      </c>
      <c r="E496" s="81">
        <v>12096000</v>
      </c>
      <c r="F496" s="81">
        <v>3024000</v>
      </c>
      <c r="G496" s="111" t="s">
        <v>508</v>
      </c>
      <c r="H496" s="14" t="s">
        <v>1823</v>
      </c>
      <c r="I496" s="27" t="s">
        <v>192</v>
      </c>
      <c r="J496" s="239">
        <v>1115793635</v>
      </c>
      <c r="K496" s="7">
        <v>7</v>
      </c>
      <c r="L496" s="27" t="s">
        <v>2076</v>
      </c>
      <c r="M496" s="111" t="s">
        <v>45</v>
      </c>
      <c r="N496" s="36">
        <v>46023</v>
      </c>
      <c r="O496" s="54" t="s">
        <v>1825</v>
      </c>
      <c r="P496" s="39">
        <v>1117541948</v>
      </c>
      <c r="Q496" s="14" t="s">
        <v>1826</v>
      </c>
      <c r="R496" s="52" t="s">
        <v>48</v>
      </c>
      <c r="S496" s="302">
        <v>120</v>
      </c>
      <c r="T496" s="36">
        <v>46023</v>
      </c>
      <c r="U496" s="17">
        <v>46142</v>
      </c>
      <c r="V496" s="25" t="s">
        <v>235</v>
      </c>
      <c r="W496" s="53" t="s">
        <v>50</v>
      </c>
      <c r="X496" s="10" t="s">
        <v>86</v>
      </c>
      <c r="Y496" s="10" t="s">
        <v>2077</v>
      </c>
      <c r="AA496" s="63">
        <v>46142</v>
      </c>
      <c r="AB496" s="64">
        <v>9450000</v>
      </c>
      <c r="AC496" s="19" t="s">
        <v>4263</v>
      </c>
      <c r="AS496" s="61">
        <f>E496+AB496+AF496+AI496</f>
        <v>21546000</v>
      </c>
      <c r="AT496" s="36">
        <v>46234</v>
      </c>
      <c r="AU496" s="111" t="s">
        <v>53</v>
      </c>
    </row>
    <row r="497" spans="1:47" ht="14.25" customHeight="1" x14ac:dyDescent="0.2">
      <c r="A497" s="23" t="s">
        <v>2078</v>
      </c>
      <c r="B497" s="111" t="s">
        <v>38</v>
      </c>
      <c r="C497" s="27" t="s">
        <v>397</v>
      </c>
      <c r="D497" s="107" t="s">
        <v>398</v>
      </c>
      <c r="E497" s="81">
        <v>12096000</v>
      </c>
      <c r="F497" s="81">
        <v>3024000</v>
      </c>
      <c r="G497" s="111" t="s">
        <v>508</v>
      </c>
      <c r="H497" s="14" t="s">
        <v>1823</v>
      </c>
      <c r="I497" s="27" t="s">
        <v>192</v>
      </c>
      <c r="J497" s="238">
        <v>1117488084</v>
      </c>
      <c r="K497" s="7">
        <v>9</v>
      </c>
      <c r="L497" s="27" t="s">
        <v>2079</v>
      </c>
      <c r="M497" s="111" t="s">
        <v>45</v>
      </c>
      <c r="N497" s="36">
        <v>46023</v>
      </c>
      <c r="O497" s="54" t="s">
        <v>1825</v>
      </c>
      <c r="P497" s="39">
        <v>1117541948</v>
      </c>
      <c r="Q497" s="14" t="s">
        <v>1826</v>
      </c>
      <c r="R497" s="52" t="s">
        <v>48</v>
      </c>
      <c r="S497" s="302">
        <v>120</v>
      </c>
      <c r="T497" s="36">
        <v>46023</v>
      </c>
      <c r="U497" s="17">
        <v>46142</v>
      </c>
      <c r="V497" s="25" t="s">
        <v>235</v>
      </c>
      <c r="W497" s="53" t="s">
        <v>50</v>
      </c>
      <c r="X497" s="10" t="s">
        <v>86</v>
      </c>
      <c r="Y497" s="10" t="s">
        <v>2080</v>
      </c>
      <c r="AS497" s="61">
        <f>E497+AB497+AF497+AI497</f>
        <v>12096000</v>
      </c>
      <c r="AT497" s="36">
        <f>U497</f>
        <v>46142</v>
      </c>
      <c r="AU497" s="145" t="s">
        <v>3603</v>
      </c>
    </row>
    <row r="498" spans="1:47" ht="14.25" customHeight="1" x14ac:dyDescent="0.2">
      <c r="A498" s="23" t="s">
        <v>2081</v>
      </c>
      <c r="B498" s="111" t="s">
        <v>38</v>
      </c>
      <c r="C498" s="27" t="s">
        <v>397</v>
      </c>
      <c r="D498" s="107" t="s">
        <v>398</v>
      </c>
      <c r="E498" s="81">
        <v>12096000</v>
      </c>
      <c r="F498" s="81">
        <v>3024000</v>
      </c>
      <c r="G498" s="111" t="s">
        <v>508</v>
      </c>
      <c r="H498" s="14" t="s">
        <v>1823</v>
      </c>
      <c r="I498" s="27" t="s">
        <v>192</v>
      </c>
      <c r="J498" s="238">
        <v>1116202326</v>
      </c>
      <c r="K498" s="7">
        <v>5</v>
      </c>
      <c r="L498" s="27" t="s">
        <v>2082</v>
      </c>
      <c r="M498" s="111" t="s">
        <v>45</v>
      </c>
      <c r="N498" s="36">
        <v>46023</v>
      </c>
      <c r="O498" s="54" t="s">
        <v>1825</v>
      </c>
      <c r="P498" s="39">
        <v>1117541948</v>
      </c>
      <c r="Q498" s="14" t="s">
        <v>1826</v>
      </c>
      <c r="R498" s="52" t="s">
        <v>48</v>
      </c>
      <c r="S498" s="302">
        <v>120</v>
      </c>
      <c r="T498" s="36">
        <v>46023</v>
      </c>
      <c r="U498" s="17">
        <v>46142</v>
      </c>
      <c r="V498" s="25" t="s">
        <v>235</v>
      </c>
      <c r="W498" s="53" t="s">
        <v>50</v>
      </c>
      <c r="X498" s="10" t="s">
        <v>86</v>
      </c>
      <c r="Y498" s="10" t="s">
        <v>2083</v>
      </c>
      <c r="AA498" s="63">
        <v>46142</v>
      </c>
      <c r="AB498" s="64">
        <v>9450000</v>
      </c>
      <c r="AC498" s="19" t="s">
        <v>4263</v>
      </c>
      <c r="AS498" s="61">
        <f>E498+AB498+AF498+AI498</f>
        <v>21546000</v>
      </c>
      <c r="AT498" s="36">
        <v>46234</v>
      </c>
      <c r="AU498" s="111" t="s">
        <v>53</v>
      </c>
    </row>
    <row r="499" spans="1:47" ht="14.25" customHeight="1" x14ac:dyDescent="0.2">
      <c r="A499" s="23" t="s">
        <v>2084</v>
      </c>
      <c r="B499" s="111" t="s">
        <v>38</v>
      </c>
      <c r="C499" s="27" t="s">
        <v>397</v>
      </c>
      <c r="D499" s="107" t="s">
        <v>398</v>
      </c>
      <c r="E499" s="81">
        <v>12096000</v>
      </c>
      <c r="F499" s="81">
        <v>3024000</v>
      </c>
      <c r="G499" s="111" t="s">
        <v>508</v>
      </c>
      <c r="H499" s="14" t="s">
        <v>1823</v>
      </c>
      <c r="I499" s="27" t="s">
        <v>192</v>
      </c>
      <c r="J499" s="238">
        <v>1118474159</v>
      </c>
      <c r="K499" s="7">
        <v>5</v>
      </c>
      <c r="L499" s="31" t="s">
        <v>2085</v>
      </c>
      <c r="M499" s="111" t="s">
        <v>45</v>
      </c>
      <c r="N499" s="36">
        <v>46023</v>
      </c>
      <c r="O499" s="54" t="s">
        <v>1825</v>
      </c>
      <c r="P499" s="39">
        <v>1117541948</v>
      </c>
      <c r="Q499" s="14" t="s">
        <v>1826</v>
      </c>
      <c r="R499" s="52" t="s">
        <v>48</v>
      </c>
      <c r="S499" s="302">
        <v>120</v>
      </c>
      <c r="T499" s="36">
        <v>46023</v>
      </c>
      <c r="U499" s="17">
        <v>46142</v>
      </c>
      <c r="V499" s="25" t="s">
        <v>235</v>
      </c>
      <c r="W499" s="53" t="s">
        <v>50</v>
      </c>
      <c r="X499" s="10" t="s">
        <v>86</v>
      </c>
      <c r="Y499" s="10" t="s">
        <v>2086</v>
      </c>
      <c r="AA499" s="63">
        <v>46142</v>
      </c>
      <c r="AB499" s="64">
        <v>9450000</v>
      </c>
      <c r="AC499" s="19" t="s">
        <v>4263</v>
      </c>
      <c r="AE499" s="63">
        <v>46225</v>
      </c>
      <c r="AF499" s="64">
        <v>877500</v>
      </c>
      <c r="AS499" s="61">
        <f>E499+AB499+AF499+AI499</f>
        <v>22423500</v>
      </c>
      <c r="AT499" s="36">
        <v>46234</v>
      </c>
      <c r="AU499" s="111" t="s">
        <v>53</v>
      </c>
    </row>
    <row r="500" spans="1:47" ht="14.25" customHeight="1" x14ac:dyDescent="0.2">
      <c r="A500" s="23" t="s">
        <v>2087</v>
      </c>
      <c r="B500" s="111" t="s">
        <v>38</v>
      </c>
      <c r="C500" s="27" t="s">
        <v>397</v>
      </c>
      <c r="D500" s="107" t="s">
        <v>398</v>
      </c>
      <c r="E500" s="81">
        <v>12096000</v>
      </c>
      <c r="F500" s="81">
        <v>3024000</v>
      </c>
      <c r="G500" s="111" t="s">
        <v>508</v>
      </c>
      <c r="H500" s="14" t="s">
        <v>1823</v>
      </c>
      <c r="I500" s="27" t="s">
        <v>192</v>
      </c>
      <c r="J500" s="238">
        <v>1006531056</v>
      </c>
      <c r="K500" s="7">
        <v>3</v>
      </c>
      <c r="L500" s="27" t="s">
        <v>2088</v>
      </c>
      <c r="M500" s="111" t="s">
        <v>45</v>
      </c>
      <c r="N500" s="36">
        <v>46023</v>
      </c>
      <c r="O500" s="54" t="s">
        <v>1825</v>
      </c>
      <c r="P500" s="39">
        <v>1117541948</v>
      </c>
      <c r="Q500" s="14" t="s">
        <v>1826</v>
      </c>
      <c r="R500" s="52" t="s">
        <v>48</v>
      </c>
      <c r="S500" s="302">
        <v>120</v>
      </c>
      <c r="T500" s="36">
        <v>46023</v>
      </c>
      <c r="U500" s="17">
        <v>46142</v>
      </c>
      <c r="V500" s="25" t="s">
        <v>235</v>
      </c>
      <c r="W500" s="53" t="s">
        <v>50</v>
      </c>
      <c r="X500" s="10" t="s">
        <v>86</v>
      </c>
      <c r="Y500" s="10" t="s">
        <v>2089</v>
      </c>
      <c r="AA500" s="63">
        <v>46142</v>
      </c>
      <c r="AB500" s="64">
        <v>9450000</v>
      </c>
      <c r="AC500" s="19" t="s">
        <v>4263</v>
      </c>
      <c r="AS500" s="61">
        <f>E500+AB500+AF500+AI500</f>
        <v>21546000</v>
      </c>
      <c r="AT500" s="36">
        <v>46234</v>
      </c>
      <c r="AU500" s="111" t="s">
        <v>53</v>
      </c>
    </row>
    <row r="501" spans="1:47" ht="14.25" customHeight="1" x14ac:dyDescent="0.2">
      <c r="A501" s="23" t="s">
        <v>2090</v>
      </c>
      <c r="B501" s="111" t="s">
        <v>38</v>
      </c>
      <c r="C501" s="27" t="s">
        <v>397</v>
      </c>
      <c r="D501" s="107" t="s">
        <v>398</v>
      </c>
      <c r="E501" s="81">
        <v>12096000</v>
      </c>
      <c r="F501" s="81">
        <v>3024000</v>
      </c>
      <c r="G501" s="111" t="s">
        <v>508</v>
      </c>
      <c r="H501" s="14" t="s">
        <v>1823</v>
      </c>
      <c r="I501" s="27" t="s">
        <v>192</v>
      </c>
      <c r="J501" s="239">
        <v>1117806464</v>
      </c>
      <c r="K501" s="7">
        <v>1</v>
      </c>
      <c r="L501" s="27" t="s">
        <v>2091</v>
      </c>
      <c r="M501" s="111" t="s">
        <v>45</v>
      </c>
      <c r="N501" s="36">
        <v>46023</v>
      </c>
      <c r="O501" s="54" t="s">
        <v>1825</v>
      </c>
      <c r="P501" s="39">
        <v>1117541948</v>
      </c>
      <c r="Q501" s="14" t="s">
        <v>1826</v>
      </c>
      <c r="R501" s="52" t="s">
        <v>48</v>
      </c>
      <c r="S501" s="302">
        <v>120</v>
      </c>
      <c r="T501" s="36">
        <v>46023</v>
      </c>
      <c r="U501" s="17">
        <v>46142</v>
      </c>
      <c r="V501" s="25" t="s">
        <v>235</v>
      </c>
      <c r="W501" s="53" t="s">
        <v>50</v>
      </c>
      <c r="X501" s="10" t="s">
        <v>86</v>
      </c>
      <c r="Y501" s="10" t="s">
        <v>2092</v>
      </c>
      <c r="AA501" s="63">
        <v>46142</v>
      </c>
      <c r="AB501" s="64">
        <v>9450000</v>
      </c>
      <c r="AC501" s="19" t="s">
        <v>4263</v>
      </c>
      <c r="AS501" s="61">
        <f>E501+AB501+AF501+AI501</f>
        <v>21546000</v>
      </c>
      <c r="AT501" s="36">
        <v>46184</v>
      </c>
      <c r="AU501" s="145" t="s">
        <v>1573</v>
      </c>
    </row>
    <row r="502" spans="1:47" ht="14.25" customHeight="1" x14ac:dyDescent="0.2">
      <c r="A502" s="23" t="s">
        <v>2093</v>
      </c>
      <c r="B502" s="111" t="s">
        <v>38</v>
      </c>
      <c r="C502" s="27" t="s">
        <v>397</v>
      </c>
      <c r="D502" s="107" t="s">
        <v>398</v>
      </c>
      <c r="E502" s="81">
        <v>12096000</v>
      </c>
      <c r="F502" s="81">
        <v>3024000</v>
      </c>
      <c r="G502" s="111" t="s">
        <v>508</v>
      </c>
      <c r="H502" s="14" t="s">
        <v>1823</v>
      </c>
      <c r="I502" s="27" t="s">
        <v>192</v>
      </c>
      <c r="J502" s="238">
        <v>1006322069</v>
      </c>
      <c r="K502" s="7">
        <v>2</v>
      </c>
      <c r="L502" s="27" t="s">
        <v>2094</v>
      </c>
      <c r="M502" s="111" t="s">
        <v>45</v>
      </c>
      <c r="N502" s="36">
        <v>46023</v>
      </c>
      <c r="O502" s="54" t="s">
        <v>1825</v>
      </c>
      <c r="P502" s="39">
        <v>1117541948</v>
      </c>
      <c r="Q502" s="14" t="s">
        <v>1826</v>
      </c>
      <c r="R502" s="52" t="s">
        <v>48</v>
      </c>
      <c r="S502" s="302">
        <v>120</v>
      </c>
      <c r="T502" s="36">
        <v>46023</v>
      </c>
      <c r="U502" s="17">
        <v>46142</v>
      </c>
      <c r="V502" s="25" t="s">
        <v>235</v>
      </c>
      <c r="W502" s="53" t="s">
        <v>50</v>
      </c>
      <c r="X502" s="10" t="s">
        <v>86</v>
      </c>
      <c r="Y502" s="10" t="s">
        <v>2095</v>
      </c>
      <c r="AS502" s="61">
        <f>E502+AB502+AF502+AI502</f>
        <v>12096000</v>
      </c>
      <c r="AT502" s="36">
        <f>U502</f>
        <v>46142</v>
      </c>
      <c r="AU502" s="145" t="s">
        <v>3603</v>
      </c>
    </row>
    <row r="503" spans="1:47" ht="14.25" customHeight="1" x14ac:dyDescent="0.2">
      <c r="A503" s="23" t="s">
        <v>2096</v>
      </c>
      <c r="B503" s="111" t="s">
        <v>38</v>
      </c>
      <c r="C503" s="27" t="s">
        <v>397</v>
      </c>
      <c r="D503" s="107" t="s">
        <v>398</v>
      </c>
      <c r="E503" s="81">
        <v>12096000</v>
      </c>
      <c r="F503" s="81">
        <v>3024000</v>
      </c>
      <c r="G503" s="111" t="s">
        <v>508</v>
      </c>
      <c r="H503" s="14" t="s">
        <v>1823</v>
      </c>
      <c r="I503" s="27" t="s">
        <v>192</v>
      </c>
      <c r="J503" s="238">
        <v>1006419691</v>
      </c>
      <c r="K503" s="7">
        <v>2</v>
      </c>
      <c r="L503" s="27" t="s">
        <v>2097</v>
      </c>
      <c r="M503" s="111" t="s">
        <v>45</v>
      </c>
      <c r="N503" s="36">
        <v>46023</v>
      </c>
      <c r="O503" s="54" t="s">
        <v>1825</v>
      </c>
      <c r="P503" s="39">
        <v>1117541948</v>
      </c>
      <c r="Q503" s="14" t="s">
        <v>1826</v>
      </c>
      <c r="R503" s="52" t="s">
        <v>48</v>
      </c>
      <c r="S503" s="302">
        <v>120</v>
      </c>
      <c r="T503" s="36">
        <v>46023</v>
      </c>
      <c r="U503" s="17">
        <v>46142</v>
      </c>
      <c r="V503" s="25" t="s">
        <v>235</v>
      </c>
      <c r="W503" s="53" t="s">
        <v>50</v>
      </c>
      <c r="X503" s="10" t="s">
        <v>86</v>
      </c>
      <c r="Y503" s="10" t="s">
        <v>2098</v>
      </c>
      <c r="AA503" s="63">
        <v>46142</v>
      </c>
      <c r="AB503" s="64">
        <v>9450000</v>
      </c>
      <c r="AC503" s="19" t="s">
        <v>4263</v>
      </c>
      <c r="AS503" s="61">
        <f>E503+AB503+AF503+AI503</f>
        <v>21546000</v>
      </c>
      <c r="AT503" s="36">
        <v>46234</v>
      </c>
      <c r="AU503" s="111" t="s">
        <v>53</v>
      </c>
    </row>
    <row r="504" spans="1:47" ht="14.25" customHeight="1" x14ac:dyDescent="0.2">
      <c r="A504" s="23" t="s">
        <v>2099</v>
      </c>
      <c r="B504" s="111" t="s">
        <v>38</v>
      </c>
      <c r="C504" s="27" t="s">
        <v>397</v>
      </c>
      <c r="D504" s="107" t="s">
        <v>398</v>
      </c>
      <c r="E504" s="81">
        <v>12096000</v>
      </c>
      <c r="F504" s="81">
        <v>3024000</v>
      </c>
      <c r="G504" s="111" t="s">
        <v>508</v>
      </c>
      <c r="H504" s="14" t="s">
        <v>1823</v>
      </c>
      <c r="I504" s="15" t="s">
        <v>722</v>
      </c>
      <c r="J504" s="239">
        <v>1115951914</v>
      </c>
      <c r="K504" s="7">
        <v>5</v>
      </c>
      <c r="L504" s="14" t="s">
        <v>2100</v>
      </c>
      <c r="M504" s="111" t="s">
        <v>45</v>
      </c>
      <c r="N504" s="36">
        <v>46023</v>
      </c>
      <c r="O504" s="54" t="s">
        <v>1825</v>
      </c>
      <c r="P504" s="39">
        <v>1117541948</v>
      </c>
      <c r="Q504" s="14" t="s">
        <v>1826</v>
      </c>
      <c r="R504" s="52" t="s">
        <v>48</v>
      </c>
      <c r="S504" s="302">
        <v>120</v>
      </c>
      <c r="T504" s="36">
        <v>46023</v>
      </c>
      <c r="U504" s="17">
        <v>46142</v>
      </c>
      <c r="V504" s="25" t="s">
        <v>235</v>
      </c>
      <c r="W504" s="53" t="s">
        <v>50</v>
      </c>
      <c r="X504" s="10" t="s">
        <v>86</v>
      </c>
      <c r="Y504" s="10" t="s">
        <v>2101</v>
      </c>
      <c r="AA504" s="63">
        <v>46142</v>
      </c>
      <c r="AB504" s="64">
        <v>9450000</v>
      </c>
      <c r="AC504" s="19" t="s">
        <v>4263</v>
      </c>
      <c r="AE504" s="63">
        <v>46225</v>
      </c>
      <c r="AF504" s="64">
        <v>912500</v>
      </c>
      <c r="AS504" s="61">
        <f>E504+AB504+AF504+AI504</f>
        <v>22458500</v>
      </c>
      <c r="AT504" s="36">
        <v>46234</v>
      </c>
      <c r="AU504" s="111" t="s">
        <v>53</v>
      </c>
    </row>
    <row r="505" spans="1:47" ht="14.25" customHeight="1" x14ac:dyDescent="0.2">
      <c r="A505" s="23" t="s">
        <v>2102</v>
      </c>
      <c r="B505" s="111" t="s">
        <v>38</v>
      </c>
      <c r="C505" s="27" t="s">
        <v>388</v>
      </c>
      <c r="D505" s="107" t="s">
        <v>389</v>
      </c>
      <c r="E505" s="81">
        <v>39424000</v>
      </c>
      <c r="F505" s="81">
        <v>9856000</v>
      </c>
      <c r="G505" s="18" t="s">
        <v>390</v>
      </c>
      <c r="H505" s="14" t="s">
        <v>1823</v>
      </c>
      <c r="I505" s="27" t="s">
        <v>391</v>
      </c>
      <c r="J505" s="240">
        <v>1003813820</v>
      </c>
      <c r="K505" s="7">
        <v>4</v>
      </c>
      <c r="L505" s="27" t="s">
        <v>2103</v>
      </c>
      <c r="M505" s="111" t="s">
        <v>45</v>
      </c>
      <c r="N505" s="36">
        <v>46023</v>
      </c>
      <c r="O505" s="37" t="s">
        <v>2104</v>
      </c>
      <c r="P505" s="73">
        <v>1085313658</v>
      </c>
      <c r="Q505" s="31" t="s">
        <v>2105</v>
      </c>
      <c r="R505" s="52" t="s">
        <v>48</v>
      </c>
      <c r="S505" s="302">
        <v>120</v>
      </c>
      <c r="T505" s="36">
        <v>46023</v>
      </c>
      <c r="U505" s="17">
        <v>46142</v>
      </c>
      <c r="V505" s="18" t="s">
        <v>633</v>
      </c>
      <c r="W505" s="53" t="s">
        <v>50</v>
      </c>
      <c r="X505" s="10" t="s">
        <v>86</v>
      </c>
      <c r="Y505" s="9" t="s">
        <v>2106</v>
      </c>
      <c r="AA505" s="63">
        <v>46142</v>
      </c>
      <c r="AB505" s="64">
        <v>25344000</v>
      </c>
      <c r="AC505" s="19" t="s">
        <v>4243</v>
      </c>
      <c r="AS505" s="61">
        <f>E505+AB505+AF505+AI505</f>
        <v>64768000</v>
      </c>
      <c r="AT505" s="36">
        <v>46265</v>
      </c>
      <c r="AU505" s="111" t="s">
        <v>53</v>
      </c>
    </row>
    <row r="506" spans="1:47" ht="14.25" customHeight="1" x14ac:dyDescent="0.15">
      <c r="A506" s="23" t="s">
        <v>2107</v>
      </c>
      <c r="B506" s="111" t="s">
        <v>38</v>
      </c>
      <c r="C506" s="27" t="s">
        <v>446</v>
      </c>
      <c r="D506" s="107" t="s">
        <v>447</v>
      </c>
      <c r="E506" s="81">
        <v>22880000</v>
      </c>
      <c r="F506" s="81">
        <v>5720000</v>
      </c>
      <c r="G506" s="26" t="s">
        <v>1680</v>
      </c>
      <c r="H506" s="14" t="s">
        <v>1823</v>
      </c>
      <c r="I506" s="27" t="s">
        <v>1676</v>
      </c>
      <c r="J506" s="200">
        <v>1061809484</v>
      </c>
      <c r="K506" s="7">
        <v>8</v>
      </c>
      <c r="L506" s="27" t="s">
        <v>2108</v>
      </c>
      <c r="M506" s="111" t="s">
        <v>45</v>
      </c>
      <c r="N506" s="36">
        <v>46023</v>
      </c>
      <c r="O506" s="37" t="s">
        <v>716</v>
      </c>
      <c r="P506" s="38">
        <v>40774221</v>
      </c>
      <c r="Q506" s="19" t="s">
        <v>717</v>
      </c>
      <c r="R506" s="52" t="s">
        <v>48</v>
      </c>
      <c r="S506" s="302">
        <v>120</v>
      </c>
      <c r="T506" s="36">
        <v>46023</v>
      </c>
      <c r="U506" s="17">
        <v>46142</v>
      </c>
      <c r="V506" s="25" t="s">
        <v>235</v>
      </c>
      <c r="W506" s="53" t="s">
        <v>50</v>
      </c>
      <c r="X506" s="10" t="s">
        <v>86</v>
      </c>
      <c r="Y506" s="10" t="s">
        <v>2109</v>
      </c>
      <c r="AA506" s="63">
        <v>46142</v>
      </c>
      <c r="AB506" s="64">
        <v>22880000</v>
      </c>
      <c r="AC506" s="19" t="s">
        <v>4243</v>
      </c>
      <c r="AS506" s="61">
        <f>E506+AB506+AF506+AI506</f>
        <v>45760000</v>
      </c>
      <c r="AT506" s="36">
        <v>46265</v>
      </c>
      <c r="AU506" s="111" t="s">
        <v>53</v>
      </c>
    </row>
    <row r="507" spans="1:47" ht="14.25" customHeight="1" x14ac:dyDescent="0.2">
      <c r="A507" s="23" t="s">
        <v>2110</v>
      </c>
      <c r="B507" s="111" t="s">
        <v>38</v>
      </c>
      <c r="C507" s="27" t="s">
        <v>388</v>
      </c>
      <c r="D507" s="107" t="s">
        <v>389</v>
      </c>
      <c r="E507" s="81">
        <v>39424000</v>
      </c>
      <c r="F507" s="81">
        <v>9856000</v>
      </c>
      <c r="G507" s="18" t="s">
        <v>390</v>
      </c>
      <c r="H507" s="14" t="s">
        <v>1823</v>
      </c>
      <c r="I507" s="15" t="s">
        <v>391</v>
      </c>
      <c r="J507" s="200">
        <v>1006500819</v>
      </c>
      <c r="K507" s="7">
        <v>3</v>
      </c>
      <c r="L507" s="27" t="s">
        <v>2111</v>
      </c>
      <c r="M507" s="111" t="s">
        <v>45</v>
      </c>
      <c r="N507" s="36">
        <v>46023</v>
      </c>
      <c r="O507" s="37" t="s">
        <v>2104</v>
      </c>
      <c r="P507" s="73">
        <v>1085313658</v>
      </c>
      <c r="Q507" s="31" t="s">
        <v>2105</v>
      </c>
      <c r="R507" s="52" t="s">
        <v>48</v>
      </c>
      <c r="S507" s="302">
        <v>120</v>
      </c>
      <c r="T507" s="36">
        <v>46023</v>
      </c>
      <c r="U507" s="17">
        <v>46142</v>
      </c>
      <c r="V507" s="18" t="s">
        <v>633</v>
      </c>
      <c r="W507" s="53" t="s">
        <v>50</v>
      </c>
      <c r="X507" s="10" t="s">
        <v>86</v>
      </c>
      <c r="Y507" s="10" t="s">
        <v>2112</v>
      </c>
      <c r="AA507" s="63">
        <v>46142</v>
      </c>
      <c r="AB507" s="64">
        <v>19712000</v>
      </c>
      <c r="AC507" s="19" t="s">
        <v>4243</v>
      </c>
      <c r="AS507" s="61">
        <f>E507+AB507+AF507+AI507</f>
        <v>59136000</v>
      </c>
      <c r="AT507" s="36">
        <v>46265</v>
      </c>
      <c r="AU507" s="111" t="s">
        <v>53</v>
      </c>
    </row>
    <row r="508" spans="1:47" ht="14.25" customHeight="1" x14ac:dyDescent="0.2">
      <c r="A508" s="23" t="s">
        <v>2113</v>
      </c>
      <c r="B508" s="111" t="s">
        <v>38</v>
      </c>
      <c r="C508" s="27" t="s">
        <v>388</v>
      </c>
      <c r="D508" s="107" t="s">
        <v>389</v>
      </c>
      <c r="E508" s="81">
        <v>39424000</v>
      </c>
      <c r="F508" s="81">
        <v>9856000</v>
      </c>
      <c r="G508" s="18" t="s">
        <v>390</v>
      </c>
      <c r="H508" s="14" t="s">
        <v>1823</v>
      </c>
      <c r="I508" s="27" t="s">
        <v>391</v>
      </c>
      <c r="J508" s="200">
        <v>1005754925</v>
      </c>
      <c r="K508" s="7">
        <v>2</v>
      </c>
      <c r="L508" s="27" t="s">
        <v>2114</v>
      </c>
      <c r="M508" s="111" t="s">
        <v>45</v>
      </c>
      <c r="N508" s="36">
        <v>46023</v>
      </c>
      <c r="O508" s="37" t="s">
        <v>2104</v>
      </c>
      <c r="P508" s="73">
        <v>1085313658</v>
      </c>
      <c r="Q508" s="31" t="s">
        <v>2105</v>
      </c>
      <c r="R508" s="52" t="s">
        <v>48</v>
      </c>
      <c r="S508" s="302">
        <v>120</v>
      </c>
      <c r="T508" s="36">
        <v>46023</v>
      </c>
      <c r="U508" s="17">
        <v>46142</v>
      </c>
      <c r="V508" s="18" t="s">
        <v>633</v>
      </c>
      <c r="W508" s="53" t="s">
        <v>50</v>
      </c>
      <c r="X508" s="10" t="s">
        <v>86</v>
      </c>
      <c r="Y508" s="10" t="s">
        <v>2115</v>
      </c>
      <c r="AA508" s="63">
        <v>46142</v>
      </c>
      <c r="AB508" s="64">
        <v>39424000</v>
      </c>
      <c r="AC508" s="19" t="s">
        <v>4243</v>
      </c>
      <c r="AS508" s="61">
        <f>E508+AB508+AF508+AI508</f>
        <v>78848000</v>
      </c>
      <c r="AT508" s="36">
        <v>46265</v>
      </c>
      <c r="AU508" s="111" t="s">
        <v>53</v>
      </c>
    </row>
    <row r="509" spans="1:47" ht="14.25" customHeight="1" x14ac:dyDescent="0.2">
      <c r="A509" s="23" t="s">
        <v>2116</v>
      </c>
      <c r="B509" s="111" t="s">
        <v>38</v>
      </c>
      <c r="C509" s="27" t="s">
        <v>388</v>
      </c>
      <c r="D509" s="107" t="s">
        <v>389</v>
      </c>
      <c r="E509" s="81">
        <v>39424000</v>
      </c>
      <c r="F509" s="81">
        <v>9856000</v>
      </c>
      <c r="G509" s="18" t="s">
        <v>390</v>
      </c>
      <c r="H509" s="14" t="s">
        <v>1823</v>
      </c>
      <c r="I509" s="27" t="s">
        <v>391</v>
      </c>
      <c r="J509" s="200">
        <v>1075304102</v>
      </c>
      <c r="K509" s="7">
        <v>2</v>
      </c>
      <c r="L509" s="27" t="s">
        <v>2117</v>
      </c>
      <c r="M509" s="111" t="s">
        <v>45</v>
      </c>
      <c r="N509" s="36">
        <v>46023</v>
      </c>
      <c r="O509" s="37" t="s">
        <v>2104</v>
      </c>
      <c r="P509" s="73">
        <v>1085313658</v>
      </c>
      <c r="Q509" s="31" t="s">
        <v>2105</v>
      </c>
      <c r="R509" s="52" t="s">
        <v>48</v>
      </c>
      <c r="S509" s="302">
        <v>120</v>
      </c>
      <c r="T509" s="36">
        <v>46023</v>
      </c>
      <c r="U509" s="17">
        <v>46142</v>
      </c>
      <c r="V509" s="18" t="s">
        <v>633</v>
      </c>
      <c r="W509" s="53" t="s">
        <v>50</v>
      </c>
      <c r="X509" s="10" t="s">
        <v>86</v>
      </c>
      <c r="Y509" s="10" t="s">
        <v>2118</v>
      </c>
      <c r="AA509" s="63">
        <v>46142</v>
      </c>
      <c r="AB509" s="64">
        <v>33792000</v>
      </c>
      <c r="AC509" s="19" t="s">
        <v>4243</v>
      </c>
      <c r="AS509" s="61">
        <f>E509+AB509+AF509+AI509</f>
        <v>73216000</v>
      </c>
      <c r="AT509" s="36">
        <v>46265</v>
      </c>
      <c r="AU509" s="111" t="s">
        <v>53</v>
      </c>
    </row>
    <row r="510" spans="1:47" ht="14.25" customHeight="1" x14ac:dyDescent="0.2">
      <c r="A510" s="23" t="s">
        <v>2119</v>
      </c>
      <c r="B510" s="111" t="s">
        <v>38</v>
      </c>
      <c r="C510" s="27" t="s">
        <v>388</v>
      </c>
      <c r="D510" s="107" t="s">
        <v>389</v>
      </c>
      <c r="E510" s="81">
        <v>39424000</v>
      </c>
      <c r="F510" s="81">
        <v>9856000</v>
      </c>
      <c r="G510" s="18" t="s">
        <v>390</v>
      </c>
      <c r="H510" s="14" t="s">
        <v>1823</v>
      </c>
      <c r="I510" s="27" t="s">
        <v>391</v>
      </c>
      <c r="J510" s="200">
        <v>1016097344</v>
      </c>
      <c r="K510" s="7">
        <v>4</v>
      </c>
      <c r="L510" s="27" t="s">
        <v>2120</v>
      </c>
      <c r="M510" s="111" t="s">
        <v>45</v>
      </c>
      <c r="N510" s="36">
        <v>46023</v>
      </c>
      <c r="O510" s="37" t="s">
        <v>2104</v>
      </c>
      <c r="P510" s="73">
        <v>1085313658</v>
      </c>
      <c r="Q510" s="31" t="s">
        <v>2105</v>
      </c>
      <c r="R510" s="52" t="s">
        <v>48</v>
      </c>
      <c r="S510" s="302">
        <v>120</v>
      </c>
      <c r="T510" s="36">
        <v>46023</v>
      </c>
      <c r="U510" s="17">
        <v>46142</v>
      </c>
      <c r="V510" s="18" t="s">
        <v>633</v>
      </c>
      <c r="W510" s="53" t="s">
        <v>50</v>
      </c>
      <c r="X510" s="10" t="s">
        <v>86</v>
      </c>
      <c r="Y510" s="10" t="s">
        <v>2121</v>
      </c>
      <c r="AA510" s="63">
        <v>46142</v>
      </c>
      <c r="AB510" s="64">
        <v>39424000</v>
      </c>
      <c r="AC510" s="19" t="s">
        <v>4243</v>
      </c>
      <c r="AS510" s="61">
        <f>E510+AB510+AF510+AI510</f>
        <v>78848000</v>
      </c>
      <c r="AT510" s="36">
        <v>46265</v>
      </c>
      <c r="AU510" s="111" t="s">
        <v>53</v>
      </c>
    </row>
    <row r="511" spans="1:47" ht="14.25" customHeight="1" x14ac:dyDescent="0.2">
      <c r="A511" s="23" t="s">
        <v>2122</v>
      </c>
      <c r="B511" s="111" t="s">
        <v>38</v>
      </c>
      <c r="C511" s="27" t="s">
        <v>388</v>
      </c>
      <c r="D511" s="107" t="s">
        <v>389</v>
      </c>
      <c r="E511" s="81">
        <v>12672000</v>
      </c>
      <c r="F511" s="81">
        <v>6336000</v>
      </c>
      <c r="G511" s="18" t="s">
        <v>390</v>
      </c>
      <c r="H511" s="14" t="s">
        <v>1823</v>
      </c>
      <c r="I511" s="27" t="s">
        <v>391</v>
      </c>
      <c r="J511" s="200">
        <v>1020832435</v>
      </c>
      <c r="K511" s="7">
        <v>4</v>
      </c>
      <c r="L511" s="27" t="s">
        <v>2123</v>
      </c>
      <c r="M511" s="111" t="s">
        <v>45</v>
      </c>
      <c r="N511" s="36">
        <v>46023</v>
      </c>
      <c r="O511" s="37" t="s">
        <v>2104</v>
      </c>
      <c r="P511" s="73">
        <v>1085313658</v>
      </c>
      <c r="Q511" s="31" t="s">
        <v>2105</v>
      </c>
      <c r="R511" s="52" t="s">
        <v>48</v>
      </c>
      <c r="S511" s="302">
        <v>59</v>
      </c>
      <c r="T511" s="36">
        <v>46023</v>
      </c>
      <c r="U511" s="17">
        <v>46081</v>
      </c>
      <c r="V511" s="18" t="s">
        <v>633</v>
      </c>
      <c r="W511" s="53" t="s">
        <v>50</v>
      </c>
      <c r="X511" s="10" t="s">
        <v>86</v>
      </c>
      <c r="Y511" s="10" t="s">
        <v>2124</v>
      </c>
      <c r="AS511" s="61">
        <f>E511+AB511+AF511+AI511</f>
        <v>12672000</v>
      </c>
      <c r="AT511" s="36">
        <f>U511</f>
        <v>46081</v>
      </c>
      <c r="AU511" s="145" t="s">
        <v>3703</v>
      </c>
    </row>
    <row r="512" spans="1:47" ht="14.25" customHeight="1" x14ac:dyDescent="0.2">
      <c r="A512" s="23" t="s">
        <v>2125</v>
      </c>
      <c r="B512" s="111" t="s">
        <v>38</v>
      </c>
      <c r="C512" s="27" t="s">
        <v>388</v>
      </c>
      <c r="D512" s="107" t="s">
        <v>389</v>
      </c>
      <c r="E512" s="81">
        <v>25344000</v>
      </c>
      <c r="F512" s="81">
        <v>6336000</v>
      </c>
      <c r="G512" s="18" t="s">
        <v>390</v>
      </c>
      <c r="H512" s="14" t="s">
        <v>1823</v>
      </c>
      <c r="I512" s="27" t="s">
        <v>391</v>
      </c>
      <c r="J512" s="200">
        <v>52836916</v>
      </c>
      <c r="K512" s="7">
        <v>9</v>
      </c>
      <c r="L512" s="27" t="s">
        <v>2126</v>
      </c>
      <c r="M512" s="111" t="s">
        <v>45</v>
      </c>
      <c r="N512" s="36">
        <v>46023</v>
      </c>
      <c r="O512" s="37" t="s">
        <v>2104</v>
      </c>
      <c r="P512" s="73">
        <v>1085313658</v>
      </c>
      <c r="Q512" s="31" t="s">
        <v>2105</v>
      </c>
      <c r="R512" s="52" t="s">
        <v>48</v>
      </c>
      <c r="S512" s="302">
        <v>120</v>
      </c>
      <c r="T512" s="36">
        <v>46023</v>
      </c>
      <c r="U512" s="17">
        <v>46142</v>
      </c>
      <c r="V512" s="18" t="s">
        <v>633</v>
      </c>
      <c r="W512" s="53" t="s">
        <v>50</v>
      </c>
      <c r="X512" s="10" t="s">
        <v>86</v>
      </c>
      <c r="Y512" s="10" t="s">
        <v>2127</v>
      </c>
      <c r="AA512" s="63">
        <v>46142</v>
      </c>
      <c r="AB512" s="64">
        <v>25344000</v>
      </c>
      <c r="AC512" s="19" t="s">
        <v>4243</v>
      </c>
      <c r="AS512" s="61">
        <f>E512+AB512+AF512+AI512</f>
        <v>50688000</v>
      </c>
      <c r="AT512" s="36">
        <v>46265</v>
      </c>
      <c r="AU512" s="111" t="s">
        <v>53</v>
      </c>
    </row>
    <row r="513" spans="1:47" ht="14.25" customHeight="1" x14ac:dyDescent="0.2">
      <c r="A513" s="23" t="s">
        <v>2128</v>
      </c>
      <c r="B513" s="111" t="s">
        <v>38</v>
      </c>
      <c r="C513" s="27" t="s">
        <v>388</v>
      </c>
      <c r="D513" s="107" t="s">
        <v>389</v>
      </c>
      <c r="E513" s="81">
        <v>25344000</v>
      </c>
      <c r="F513" s="81">
        <v>6336000</v>
      </c>
      <c r="G513" s="18" t="s">
        <v>390</v>
      </c>
      <c r="H513" s="14" t="s">
        <v>1823</v>
      </c>
      <c r="I513" s="27" t="s">
        <v>391</v>
      </c>
      <c r="J513" s="200">
        <v>1083865808</v>
      </c>
      <c r="K513" s="7">
        <v>9</v>
      </c>
      <c r="L513" s="27" t="s">
        <v>2129</v>
      </c>
      <c r="M513" s="111" t="s">
        <v>45</v>
      </c>
      <c r="N513" s="36">
        <v>46023</v>
      </c>
      <c r="O513" s="37" t="s">
        <v>2104</v>
      </c>
      <c r="P513" s="73">
        <v>1085313658</v>
      </c>
      <c r="Q513" s="31" t="s">
        <v>2105</v>
      </c>
      <c r="R513" s="52" t="s">
        <v>48</v>
      </c>
      <c r="S513" s="302">
        <v>120</v>
      </c>
      <c r="T513" s="36">
        <v>46023</v>
      </c>
      <c r="U513" s="17">
        <v>46142</v>
      </c>
      <c r="V513" s="18" t="s">
        <v>633</v>
      </c>
      <c r="W513" s="53" t="s">
        <v>50</v>
      </c>
      <c r="X513" s="10" t="s">
        <v>86</v>
      </c>
      <c r="Y513" s="10" t="s">
        <v>2130</v>
      </c>
      <c r="AA513" s="63">
        <v>46142</v>
      </c>
      <c r="AB513" s="64">
        <v>25344000</v>
      </c>
      <c r="AC513" s="19" t="s">
        <v>4243</v>
      </c>
      <c r="AS513" s="61">
        <f>E513+AB513+AF513+AI513</f>
        <v>50688000</v>
      </c>
      <c r="AT513" s="36">
        <v>46265</v>
      </c>
      <c r="AU513" s="111" t="s">
        <v>53</v>
      </c>
    </row>
    <row r="514" spans="1:47" ht="14.25" customHeight="1" x14ac:dyDescent="0.2">
      <c r="A514" s="23" t="s">
        <v>2131</v>
      </c>
      <c r="B514" s="111" t="s">
        <v>38</v>
      </c>
      <c r="C514" s="27" t="s">
        <v>388</v>
      </c>
      <c r="D514" s="107" t="s">
        <v>389</v>
      </c>
      <c r="E514" s="81">
        <v>25344000</v>
      </c>
      <c r="F514" s="81">
        <v>6336000</v>
      </c>
      <c r="G514" s="18" t="s">
        <v>390</v>
      </c>
      <c r="H514" s="14" t="s">
        <v>1823</v>
      </c>
      <c r="I514" s="27" t="s">
        <v>391</v>
      </c>
      <c r="J514" s="200">
        <v>1192755070</v>
      </c>
      <c r="K514" s="7">
        <v>4</v>
      </c>
      <c r="L514" s="27" t="s">
        <v>2132</v>
      </c>
      <c r="M514" s="111" t="s">
        <v>45</v>
      </c>
      <c r="N514" s="36">
        <v>46023</v>
      </c>
      <c r="O514" s="37" t="s">
        <v>2104</v>
      </c>
      <c r="P514" s="73">
        <v>1085313658</v>
      </c>
      <c r="Q514" s="31" t="s">
        <v>2105</v>
      </c>
      <c r="R514" s="52" t="s">
        <v>48</v>
      </c>
      <c r="S514" s="302">
        <v>120</v>
      </c>
      <c r="T514" s="36">
        <v>46023</v>
      </c>
      <c r="U514" s="17">
        <v>46142</v>
      </c>
      <c r="V514" s="18" t="s">
        <v>633</v>
      </c>
      <c r="W514" s="53" t="s">
        <v>50</v>
      </c>
      <c r="X514" s="10" t="s">
        <v>86</v>
      </c>
      <c r="Y514" s="10" t="s">
        <v>2133</v>
      </c>
      <c r="AA514" s="63">
        <v>46142</v>
      </c>
      <c r="AB514" s="64">
        <v>25344000</v>
      </c>
      <c r="AC514" s="19" t="s">
        <v>4243</v>
      </c>
      <c r="AS514" s="61">
        <f>E514+AB514+AF514+AI514</f>
        <v>50688000</v>
      </c>
      <c r="AT514" s="36">
        <v>46265</v>
      </c>
      <c r="AU514" s="111" t="s">
        <v>53</v>
      </c>
    </row>
    <row r="515" spans="1:47" ht="14.25" customHeight="1" x14ac:dyDescent="0.2">
      <c r="A515" s="23" t="s">
        <v>2134</v>
      </c>
      <c r="B515" s="111" t="s">
        <v>38</v>
      </c>
      <c r="C515" s="27" t="s">
        <v>388</v>
      </c>
      <c r="D515" s="107" t="s">
        <v>389</v>
      </c>
      <c r="E515" s="81">
        <v>12672000</v>
      </c>
      <c r="F515" s="81">
        <v>6336000</v>
      </c>
      <c r="G515" s="18" t="s">
        <v>390</v>
      </c>
      <c r="H515" s="14" t="s">
        <v>1823</v>
      </c>
      <c r="I515" s="27" t="s">
        <v>391</v>
      </c>
      <c r="J515" s="200">
        <v>1018505721</v>
      </c>
      <c r="K515" s="7">
        <v>7</v>
      </c>
      <c r="L515" s="27" t="s">
        <v>2135</v>
      </c>
      <c r="M515" s="111" t="s">
        <v>45</v>
      </c>
      <c r="N515" s="36">
        <v>46023</v>
      </c>
      <c r="O515" s="37" t="s">
        <v>2104</v>
      </c>
      <c r="P515" s="73">
        <v>1085313658</v>
      </c>
      <c r="Q515" s="31" t="s">
        <v>2105</v>
      </c>
      <c r="R515" s="52" t="s">
        <v>48</v>
      </c>
      <c r="S515" s="302">
        <v>59</v>
      </c>
      <c r="T515" s="36">
        <v>46023</v>
      </c>
      <c r="U515" s="17">
        <v>46081</v>
      </c>
      <c r="V515" s="18" t="s">
        <v>633</v>
      </c>
      <c r="W515" s="53" t="s">
        <v>50</v>
      </c>
      <c r="X515" s="10" t="s">
        <v>86</v>
      </c>
      <c r="Y515" s="10" t="s">
        <v>2136</v>
      </c>
      <c r="AA515" s="63">
        <v>46049</v>
      </c>
      <c r="AB515" s="64">
        <v>12672000</v>
      </c>
      <c r="AC515" s="19" t="s">
        <v>3604</v>
      </c>
      <c r="AS515" s="61">
        <f>E515+AB515+AF515+AI515</f>
        <v>25344000</v>
      </c>
      <c r="AT515" s="36">
        <v>46142</v>
      </c>
      <c r="AU515" s="145" t="s">
        <v>3603</v>
      </c>
    </row>
    <row r="516" spans="1:47" ht="14.25" customHeight="1" x14ac:dyDescent="0.2">
      <c r="A516" s="23" t="s">
        <v>2137</v>
      </c>
      <c r="B516" s="111" t="s">
        <v>38</v>
      </c>
      <c r="C516" s="27" t="s">
        <v>388</v>
      </c>
      <c r="D516" s="107" t="s">
        <v>389</v>
      </c>
      <c r="E516" s="81">
        <v>39424000</v>
      </c>
      <c r="F516" s="81">
        <v>9856000</v>
      </c>
      <c r="G516" s="18" t="s">
        <v>390</v>
      </c>
      <c r="H516" s="14" t="s">
        <v>1823</v>
      </c>
      <c r="I516" s="27" t="s">
        <v>391</v>
      </c>
      <c r="J516" s="200">
        <v>1117535018</v>
      </c>
      <c r="K516" s="7">
        <v>4</v>
      </c>
      <c r="L516" s="27" t="s">
        <v>2138</v>
      </c>
      <c r="M516" s="111" t="s">
        <v>45</v>
      </c>
      <c r="N516" s="36">
        <v>46023</v>
      </c>
      <c r="O516" s="37" t="s">
        <v>2104</v>
      </c>
      <c r="P516" s="73">
        <v>1085313658</v>
      </c>
      <c r="Q516" s="31" t="s">
        <v>2105</v>
      </c>
      <c r="R516" s="52" t="s">
        <v>48</v>
      </c>
      <c r="S516" s="302">
        <v>120</v>
      </c>
      <c r="T516" s="36">
        <v>46023</v>
      </c>
      <c r="U516" s="17">
        <v>46142</v>
      </c>
      <c r="V516" s="18" t="s">
        <v>633</v>
      </c>
      <c r="W516" s="53" t="s">
        <v>50</v>
      </c>
      <c r="X516" s="10" t="s">
        <v>86</v>
      </c>
      <c r="Y516" s="10" t="s">
        <v>2139</v>
      </c>
      <c r="AA516" s="63">
        <v>46142</v>
      </c>
      <c r="AB516" s="64">
        <v>22528000</v>
      </c>
      <c r="AC516" s="19" t="s">
        <v>4243</v>
      </c>
      <c r="AS516" s="61">
        <f>E516+AB516+AF516+AI516</f>
        <v>61952000</v>
      </c>
      <c r="AT516" s="36">
        <v>46265</v>
      </c>
      <c r="AU516" s="111" t="s">
        <v>53</v>
      </c>
    </row>
    <row r="517" spans="1:47" ht="14.25" customHeight="1" x14ac:dyDescent="0.2">
      <c r="A517" s="23" t="s">
        <v>2140</v>
      </c>
      <c r="B517" s="111" t="s">
        <v>38</v>
      </c>
      <c r="C517" s="27" t="s">
        <v>388</v>
      </c>
      <c r="D517" s="107" t="s">
        <v>389</v>
      </c>
      <c r="E517" s="81">
        <v>39424000</v>
      </c>
      <c r="F517" s="81">
        <v>9856000</v>
      </c>
      <c r="G517" s="18" t="s">
        <v>390</v>
      </c>
      <c r="H517" s="14" t="s">
        <v>1823</v>
      </c>
      <c r="I517" s="27" t="s">
        <v>391</v>
      </c>
      <c r="J517" s="200">
        <v>1033793660</v>
      </c>
      <c r="K517" s="7">
        <v>4</v>
      </c>
      <c r="L517" s="27" t="s">
        <v>2141</v>
      </c>
      <c r="M517" s="111" t="s">
        <v>45</v>
      </c>
      <c r="N517" s="36">
        <v>46023</v>
      </c>
      <c r="O517" s="37" t="s">
        <v>2104</v>
      </c>
      <c r="P517" s="73">
        <v>1085313658</v>
      </c>
      <c r="Q517" s="31" t="s">
        <v>2105</v>
      </c>
      <c r="R517" s="52" t="s">
        <v>48</v>
      </c>
      <c r="S517" s="302">
        <v>120</v>
      </c>
      <c r="T517" s="36">
        <v>46023</v>
      </c>
      <c r="U517" s="17">
        <v>46142</v>
      </c>
      <c r="V517" s="18" t="s">
        <v>633</v>
      </c>
      <c r="W517" s="53" t="s">
        <v>50</v>
      </c>
      <c r="X517" s="10" t="s">
        <v>86</v>
      </c>
      <c r="Y517" s="10" t="s">
        <v>2142</v>
      </c>
      <c r="AS517" s="61">
        <f>E517+AB517+AF517+AI517</f>
        <v>39424000</v>
      </c>
      <c r="AT517" s="36">
        <v>46082</v>
      </c>
      <c r="AU517" s="145" t="s">
        <v>1573</v>
      </c>
    </row>
    <row r="518" spans="1:47" ht="14.25" customHeight="1" x14ac:dyDescent="0.2">
      <c r="A518" s="23" t="s">
        <v>2143</v>
      </c>
      <c r="B518" s="111" t="s">
        <v>38</v>
      </c>
      <c r="C518" s="27" t="s">
        <v>397</v>
      </c>
      <c r="D518" s="107" t="s">
        <v>398</v>
      </c>
      <c r="E518" s="81">
        <v>12096000</v>
      </c>
      <c r="F518" s="81">
        <v>3024000</v>
      </c>
      <c r="G518" s="111" t="s">
        <v>508</v>
      </c>
      <c r="H518" s="31" t="s">
        <v>2144</v>
      </c>
      <c r="I518" s="27" t="s">
        <v>722</v>
      </c>
      <c r="J518" s="238">
        <v>40613707</v>
      </c>
      <c r="K518" s="7">
        <v>5</v>
      </c>
      <c r="L518" s="27" t="s">
        <v>2145</v>
      </c>
      <c r="M518" s="111" t="s">
        <v>45</v>
      </c>
      <c r="N518" s="36">
        <v>46023</v>
      </c>
      <c r="O518" s="16" t="s">
        <v>2146</v>
      </c>
      <c r="P518" s="73">
        <v>45531534</v>
      </c>
      <c r="Q518" s="15" t="s">
        <v>2147</v>
      </c>
      <c r="R518" s="52" t="s">
        <v>48</v>
      </c>
      <c r="S518" s="302">
        <v>120</v>
      </c>
      <c r="T518" s="36">
        <v>46023</v>
      </c>
      <c r="U518" s="17">
        <v>46142</v>
      </c>
      <c r="V518" s="111" t="s">
        <v>633</v>
      </c>
      <c r="W518" s="53" t="s">
        <v>50</v>
      </c>
      <c r="X518" s="10" t="s">
        <v>86</v>
      </c>
      <c r="Y518" s="9" t="s">
        <v>2148</v>
      </c>
      <c r="AS518" s="61">
        <f>E518+AB518+AF518+AI518</f>
        <v>12096000</v>
      </c>
      <c r="AT518" s="36">
        <f>U518</f>
        <v>46142</v>
      </c>
      <c r="AU518" s="145" t="s">
        <v>3603</v>
      </c>
    </row>
    <row r="519" spans="1:47" ht="14.25" customHeight="1" x14ac:dyDescent="0.2">
      <c r="A519" s="23" t="s">
        <v>2149</v>
      </c>
      <c r="B519" s="111" t="s">
        <v>38</v>
      </c>
      <c r="C519" s="27" t="s">
        <v>388</v>
      </c>
      <c r="D519" s="107" t="s">
        <v>389</v>
      </c>
      <c r="E519" s="81">
        <v>39424000</v>
      </c>
      <c r="F519" s="81">
        <v>9856000</v>
      </c>
      <c r="G519" s="18" t="s">
        <v>390</v>
      </c>
      <c r="H519" s="14" t="s">
        <v>1823</v>
      </c>
      <c r="I519" s="27" t="s">
        <v>391</v>
      </c>
      <c r="J519" s="200">
        <v>93021863</v>
      </c>
      <c r="K519" s="7">
        <v>8</v>
      </c>
      <c r="L519" s="27" t="s">
        <v>2150</v>
      </c>
      <c r="M519" s="111" t="s">
        <v>45</v>
      </c>
      <c r="N519" s="36">
        <v>46023</v>
      </c>
      <c r="O519" s="37" t="s">
        <v>2104</v>
      </c>
      <c r="P519" s="73">
        <v>1085313658</v>
      </c>
      <c r="Q519" s="31" t="s">
        <v>2105</v>
      </c>
      <c r="R519" s="52" t="s">
        <v>48</v>
      </c>
      <c r="S519" s="302">
        <v>120</v>
      </c>
      <c r="T519" s="36">
        <v>46023</v>
      </c>
      <c r="U519" s="17">
        <v>46142</v>
      </c>
      <c r="V519" s="18" t="s">
        <v>633</v>
      </c>
      <c r="W519" s="53" t="s">
        <v>50</v>
      </c>
      <c r="X519" s="10" t="s">
        <v>86</v>
      </c>
      <c r="Y519" s="10" t="s">
        <v>2151</v>
      </c>
      <c r="AA519" s="63">
        <v>46142</v>
      </c>
      <c r="AB519" s="64">
        <v>39424000</v>
      </c>
      <c r="AC519" s="19" t="s">
        <v>4243</v>
      </c>
      <c r="AS519" s="61">
        <f>E519+AB519+AF519+AI519</f>
        <v>78848000</v>
      </c>
      <c r="AT519" s="36">
        <v>46265</v>
      </c>
      <c r="AU519" s="111" t="s">
        <v>53</v>
      </c>
    </row>
    <row r="520" spans="1:47" ht="14.25" customHeight="1" x14ac:dyDescent="0.2">
      <c r="A520" s="23" t="s">
        <v>2152</v>
      </c>
      <c r="B520" s="111" t="s">
        <v>38</v>
      </c>
      <c r="C520" s="27" t="s">
        <v>388</v>
      </c>
      <c r="D520" s="107" t="s">
        <v>389</v>
      </c>
      <c r="E520" s="81">
        <v>39424000</v>
      </c>
      <c r="F520" s="81">
        <v>9856000</v>
      </c>
      <c r="G520" s="18" t="s">
        <v>390</v>
      </c>
      <c r="H520" s="14" t="s">
        <v>1823</v>
      </c>
      <c r="I520" s="27" t="s">
        <v>391</v>
      </c>
      <c r="J520" s="200">
        <v>1001946153</v>
      </c>
      <c r="K520" s="7">
        <v>3</v>
      </c>
      <c r="L520" s="27" t="s">
        <v>2153</v>
      </c>
      <c r="M520" s="111" t="s">
        <v>45</v>
      </c>
      <c r="N520" s="36">
        <v>46023</v>
      </c>
      <c r="O520" s="37" t="s">
        <v>2104</v>
      </c>
      <c r="P520" s="73">
        <v>1085313658</v>
      </c>
      <c r="Q520" s="31" t="s">
        <v>2105</v>
      </c>
      <c r="R520" s="52" t="s">
        <v>48</v>
      </c>
      <c r="S520" s="302">
        <v>120</v>
      </c>
      <c r="T520" s="36">
        <v>46023</v>
      </c>
      <c r="U520" s="17">
        <v>46142</v>
      </c>
      <c r="V520" s="18" t="s">
        <v>633</v>
      </c>
      <c r="W520" s="53" t="s">
        <v>50</v>
      </c>
      <c r="X520" s="10" t="s">
        <v>86</v>
      </c>
      <c r="Y520" s="10" t="s">
        <v>2154</v>
      </c>
      <c r="AS520" s="61">
        <f>E520+AB520+AF520+AI520</f>
        <v>39424000</v>
      </c>
      <c r="AT520" s="36">
        <f>U520</f>
        <v>46142</v>
      </c>
      <c r="AU520" s="145" t="s">
        <v>3603</v>
      </c>
    </row>
    <row r="521" spans="1:47" ht="14.25" customHeight="1" x14ac:dyDescent="0.2">
      <c r="A521" s="23" t="s">
        <v>2155</v>
      </c>
      <c r="B521" s="111" t="s">
        <v>38</v>
      </c>
      <c r="C521" s="27" t="s">
        <v>388</v>
      </c>
      <c r="D521" s="107" t="s">
        <v>389</v>
      </c>
      <c r="E521" s="81">
        <v>33792000</v>
      </c>
      <c r="F521" s="81">
        <v>8448000</v>
      </c>
      <c r="G521" s="18" t="s">
        <v>390</v>
      </c>
      <c r="H521" s="14" t="s">
        <v>1823</v>
      </c>
      <c r="I521" s="27" t="s">
        <v>391</v>
      </c>
      <c r="J521" s="200">
        <v>79977899</v>
      </c>
      <c r="K521" s="7">
        <v>4</v>
      </c>
      <c r="L521" s="27" t="s">
        <v>2156</v>
      </c>
      <c r="M521" s="111" t="s">
        <v>45</v>
      </c>
      <c r="N521" s="36">
        <v>46023</v>
      </c>
      <c r="O521" s="37" t="s">
        <v>2104</v>
      </c>
      <c r="P521" s="73">
        <v>1085313658</v>
      </c>
      <c r="Q521" s="31" t="s">
        <v>2105</v>
      </c>
      <c r="R521" s="52" t="s">
        <v>48</v>
      </c>
      <c r="S521" s="302">
        <v>120</v>
      </c>
      <c r="T521" s="36">
        <v>46023</v>
      </c>
      <c r="U521" s="17">
        <v>46142</v>
      </c>
      <c r="V521" s="18" t="s">
        <v>633</v>
      </c>
      <c r="W521" s="53" t="s">
        <v>50</v>
      </c>
      <c r="X521" s="10" t="s">
        <v>86</v>
      </c>
      <c r="Y521" s="10" t="s">
        <v>2157</v>
      </c>
      <c r="AA521" s="63">
        <v>46142</v>
      </c>
      <c r="AB521" s="64">
        <v>22528000</v>
      </c>
      <c r="AC521" s="19" t="s">
        <v>4243</v>
      </c>
      <c r="AS521" s="61">
        <f>E521+AB521+AF521+AI521</f>
        <v>56320000</v>
      </c>
      <c r="AT521" s="36">
        <v>46265</v>
      </c>
      <c r="AU521" s="111" t="s">
        <v>53</v>
      </c>
    </row>
    <row r="522" spans="1:47" ht="14.25" customHeight="1" x14ac:dyDescent="0.2">
      <c r="A522" s="23" t="s">
        <v>2158</v>
      </c>
      <c r="B522" s="111" t="s">
        <v>38</v>
      </c>
      <c r="C522" s="27" t="s">
        <v>388</v>
      </c>
      <c r="D522" s="107" t="s">
        <v>389</v>
      </c>
      <c r="E522" s="81">
        <v>39424000</v>
      </c>
      <c r="F522" s="81">
        <v>9856000</v>
      </c>
      <c r="G522" s="18" t="s">
        <v>390</v>
      </c>
      <c r="H522" s="14" t="s">
        <v>1823</v>
      </c>
      <c r="I522" s="27" t="s">
        <v>391</v>
      </c>
      <c r="J522" s="200">
        <v>1004374351</v>
      </c>
      <c r="K522" s="7">
        <v>0</v>
      </c>
      <c r="L522" s="27" t="s">
        <v>2159</v>
      </c>
      <c r="M522" s="111" t="s">
        <v>45</v>
      </c>
      <c r="N522" s="36">
        <v>46023</v>
      </c>
      <c r="O522" s="37" t="s">
        <v>2104</v>
      </c>
      <c r="P522" s="73">
        <v>1085313658</v>
      </c>
      <c r="Q522" s="31" t="s">
        <v>2105</v>
      </c>
      <c r="R522" s="52" t="s">
        <v>48</v>
      </c>
      <c r="S522" s="302">
        <v>120</v>
      </c>
      <c r="T522" s="36">
        <v>46023</v>
      </c>
      <c r="U522" s="17">
        <v>46142</v>
      </c>
      <c r="V522" s="18" t="s">
        <v>633</v>
      </c>
      <c r="W522" s="53" t="s">
        <v>50</v>
      </c>
      <c r="X522" s="10" t="s">
        <v>86</v>
      </c>
      <c r="Y522" s="10" t="s">
        <v>2160</v>
      </c>
      <c r="AS522" s="61">
        <f>E522+AB522+AF522+AI522</f>
        <v>39424000</v>
      </c>
      <c r="AT522" s="36">
        <f>U522</f>
        <v>46142</v>
      </c>
      <c r="AU522" s="145" t="s">
        <v>3603</v>
      </c>
    </row>
    <row r="523" spans="1:47" ht="14.25" customHeight="1" x14ac:dyDescent="0.2">
      <c r="A523" s="23" t="s">
        <v>2161</v>
      </c>
      <c r="B523" s="111" t="s">
        <v>38</v>
      </c>
      <c r="C523" s="27" t="s">
        <v>388</v>
      </c>
      <c r="D523" s="107" t="s">
        <v>389</v>
      </c>
      <c r="E523" s="81">
        <v>16896000</v>
      </c>
      <c r="F523" s="81">
        <v>8448000</v>
      </c>
      <c r="G523" s="18" t="s">
        <v>390</v>
      </c>
      <c r="H523" s="14" t="s">
        <v>1823</v>
      </c>
      <c r="I523" s="15" t="s">
        <v>391</v>
      </c>
      <c r="J523" s="200">
        <v>76325029</v>
      </c>
      <c r="K523" s="7">
        <v>5</v>
      </c>
      <c r="L523" s="27" t="s">
        <v>2162</v>
      </c>
      <c r="M523" s="111" t="s">
        <v>45</v>
      </c>
      <c r="N523" s="36">
        <v>46023</v>
      </c>
      <c r="O523" s="37" t="s">
        <v>2104</v>
      </c>
      <c r="P523" s="73">
        <v>1085313658</v>
      </c>
      <c r="Q523" s="31" t="s">
        <v>2105</v>
      </c>
      <c r="R523" s="52" t="s">
        <v>48</v>
      </c>
      <c r="S523" s="302">
        <v>59</v>
      </c>
      <c r="T523" s="36">
        <v>46023</v>
      </c>
      <c r="U523" s="17">
        <v>46081</v>
      </c>
      <c r="V523" s="18" t="s">
        <v>633</v>
      </c>
      <c r="W523" s="53" t="s">
        <v>50</v>
      </c>
      <c r="X523" s="10" t="s">
        <v>86</v>
      </c>
      <c r="Y523" s="10" t="s">
        <v>2163</v>
      </c>
      <c r="AS523" s="61">
        <f>E523+AB523+AF523+AI523</f>
        <v>16896000</v>
      </c>
      <c r="AT523" s="36">
        <f>U523</f>
        <v>46081</v>
      </c>
      <c r="AU523" s="145" t="s">
        <v>3704</v>
      </c>
    </row>
    <row r="524" spans="1:47" ht="14.25" customHeight="1" x14ac:dyDescent="0.2">
      <c r="A524" s="23" t="s">
        <v>2164</v>
      </c>
      <c r="B524" s="111" t="s">
        <v>38</v>
      </c>
      <c r="C524" s="27" t="s">
        <v>397</v>
      </c>
      <c r="D524" s="107" t="s">
        <v>398</v>
      </c>
      <c r="E524" s="81">
        <v>19780000</v>
      </c>
      <c r="F524" s="81">
        <v>4945000</v>
      </c>
      <c r="G524" s="18" t="s">
        <v>751</v>
      </c>
      <c r="H524" s="14" t="s">
        <v>1823</v>
      </c>
      <c r="I524" s="27" t="s">
        <v>752</v>
      </c>
      <c r="J524" s="242">
        <v>1115951989</v>
      </c>
      <c r="K524" s="7">
        <v>7</v>
      </c>
      <c r="L524" s="27" t="s">
        <v>2165</v>
      </c>
      <c r="M524" s="111" t="s">
        <v>45</v>
      </c>
      <c r="N524" s="36">
        <v>46023</v>
      </c>
      <c r="O524" s="42" t="s">
        <v>419</v>
      </c>
      <c r="P524" s="38">
        <v>13497213</v>
      </c>
      <c r="Q524" s="62" t="s">
        <v>420</v>
      </c>
      <c r="R524" s="52" t="s">
        <v>48</v>
      </c>
      <c r="S524" s="302">
        <v>120</v>
      </c>
      <c r="T524" s="36">
        <v>46023</v>
      </c>
      <c r="U524" s="17">
        <v>46142</v>
      </c>
      <c r="V524" s="18" t="s">
        <v>633</v>
      </c>
      <c r="W524" s="53" t="s">
        <v>50</v>
      </c>
      <c r="X524" s="10" t="s">
        <v>86</v>
      </c>
      <c r="Y524" s="10" t="s">
        <v>2166</v>
      </c>
      <c r="AA524" s="63">
        <v>46142</v>
      </c>
      <c r="AB524" s="64">
        <v>19780000</v>
      </c>
      <c r="AC524" s="19" t="s">
        <v>4243</v>
      </c>
      <c r="AS524" s="61">
        <f>E524+AB524+AF524+AI524</f>
        <v>39560000</v>
      </c>
      <c r="AT524" s="36">
        <v>46265</v>
      </c>
      <c r="AU524" s="111" t="s">
        <v>53</v>
      </c>
    </row>
    <row r="525" spans="1:47" ht="14.25" customHeight="1" x14ac:dyDescent="0.2">
      <c r="A525" s="23" t="s">
        <v>2167</v>
      </c>
      <c r="B525" s="111" t="s">
        <v>38</v>
      </c>
      <c r="C525" s="27" t="s">
        <v>388</v>
      </c>
      <c r="D525" s="107" t="s">
        <v>389</v>
      </c>
      <c r="E525" s="81">
        <v>54000000</v>
      </c>
      <c r="F525" s="81">
        <v>13500000</v>
      </c>
      <c r="G525" s="18" t="s">
        <v>390</v>
      </c>
      <c r="H525" s="14" t="s">
        <v>1823</v>
      </c>
      <c r="I525" s="15" t="s">
        <v>391</v>
      </c>
      <c r="J525" s="200">
        <v>10290181</v>
      </c>
      <c r="K525" s="7">
        <v>4</v>
      </c>
      <c r="L525" s="27" t="s">
        <v>2168</v>
      </c>
      <c r="M525" s="111" t="s">
        <v>45</v>
      </c>
      <c r="N525" s="36">
        <v>46023</v>
      </c>
      <c r="O525" s="37" t="s">
        <v>2104</v>
      </c>
      <c r="P525" s="73">
        <v>1085313658</v>
      </c>
      <c r="Q525" s="31" t="s">
        <v>2105</v>
      </c>
      <c r="R525" s="52" t="s">
        <v>48</v>
      </c>
      <c r="S525" s="302">
        <v>120</v>
      </c>
      <c r="T525" s="36">
        <v>46023</v>
      </c>
      <c r="U525" s="17">
        <v>46142</v>
      </c>
      <c r="V525" s="18" t="s">
        <v>633</v>
      </c>
      <c r="W525" s="53" t="s">
        <v>50</v>
      </c>
      <c r="X525" s="10" t="s">
        <v>86</v>
      </c>
      <c r="Y525" s="10" t="s">
        <v>2169</v>
      </c>
      <c r="AS525" s="61">
        <f>E525+AB525+AF525+AI525</f>
        <v>54000000</v>
      </c>
      <c r="AT525" s="36">
        <f>U525</f>
        <v>46142</v>
      </c>
      <c r="AU525" s="145" t="s">
        <v>3603</v>
      </c>
    </row>
    <row r="526" spans="1:47" ht="14.25" customHeight="1" x14ac:dyDescent="0.2">
      <c r="A526" s="23" t="s">
        <v>2170</v>
      </c>
      <c r="B526" s="111" t="s">
        <v>38</v>
      </c>
      <c r="C526" s="27" t="s">
        <v>388</v>
      </c>
      <c r="D526" s="107" t="s">
        <v>389</v>
      </c>
      <c r="E526" s="81">
        <v>39424000</v>
      </c>
      <c r="F526" s="81">
        <v>9856000</v>
      </c>
      <c r="G526" s="18" t="s">
        <v>390</v>
      </c>
      <c r="H526" s="14" t="s">
        <v>1823</v>
      </c>
      <c r="I526" s="15" t="s">
        <v>391</v>
      </c>
      <c r="J526" s="200">
        <v>6801977</v>
      </c>
      <c r="K526" s="7">
        <v>1</v>
      </c>
      <c r="L526" s="27" t="s">
        <v>2171</v>
      </c>
      <c r="M526" s="111" t="s">
        <v>45</v>
      </c>
      <c r="N526" s="36">
        <v>46023</v>
      </c>
      <c r="O526" s="37" t="s">
        <v>2104</v>
      </c>
      <c r="P526" s="73">
        <v>1085313658</v>
      </c>
      <c r="Q526" s="31" t="s">
        <v>2105</v>
      </c>
      <c r="R526" s="52" t="s">
        <v>48</v>
      </c>
      <c r="S526" s="302">
        <v>120</v>
      </c>
      <c r="T526" s="36">
        <v>46023</v>
      </c>
      <c r="U526" s="17">
        <v>46142</v>
      </c>
      <c r="V526" s="18" t="s">
        <v>633</v>
      </c>
      <c r="W526" s="53" t="s">
        <v>50</v>
      </c>
      <c r="X526" s="10" t="s">
        <v>86</v>
      </c>
      <c r="Y526" s="10" t="s">
        <v>2172</v>
      </c>
      <c r="AA526" s="63">
        <v>46142</v>
      </c>
      <c r="AB526" s="64">
        <v>36608000</v>
      </c>
      <c r="AC526" s="19" t="s">
        <v>4243</v>
      </c>
      <c r="AS526" s="61">
        <f>E526+AB526+AF526+AI526</f>
        <v>76032000</v>
      </c>
      <c r="AT526" s="36">
        <v>46265</v>
      </c>
      <c r="AU526" s="111" t="s">
        <v>53</v>
      </c>
    </row>
    <row r="527" spans="1:47" ht="14.25" customHeight="1" x14ac:dyDescent="0.2">
      <c r="A527" s="23" t="s">
        <v>2173</v>
      </c>
      <c r="B527" s="111" t="s">
        <v>38</v>
      </c>
      <c r="C527" s="27" t="s">
        <v>397</v>
      </c>
      <c r="D527" s="107" t="s">
        <v>398</v>
      </c>
      <c r="E527" s="81">
        <v>12096000</v>
      </c>
      <c r="F527" s="81">
        <v>3024000</v>
      </c>
      <c r="G527" s="111" t="s">
        <v>508</v>
      </c>
      <c r="H527" s="14" t="s">
        <v>1823</v>
      </c>
      <c r="I527" s="27" t="s">
        <v>722</v>
      </c>
      <c r="J527" s="238">
        <v>1117509570</v>
      </c>
      <c r="K527" s="7">
        <v>9</v>
      </c>
      <c r="L527" s="27" t="s">
        <v>2174</v>
      </c>
      <c r="M527" s="111" t="s">
        <v>45</v>
      </c>
      <c r="N527" s="36">
        <v>46023</v>
      </c>
      <c r="O527" s="54" t="s">
        <v>1825</v>
      </c>
      <c r="P527" s="39">
        <v>1117541948</v>
      </c>
      <c r="Q527" s="14" t="s">
        <v>1826</v>
      </c>
      <c r="R527" s="52" t="s">
        <v>48</v>
      </c>
      <c r="S527" s="302">
        <v>120</v>
      </c>
      <c r="T527" s="36">
        <v>46023</v>
      </c>
      <c r="U527" s="17">
        <v>46142</v>
      </c>
      <c r="V527" s="25" t="s">
        <v>235</v>
      </c>
      <c r="W527" s="53" t="s">
        <v>50</v>
      </c>
      <c r="X527" s="10" t="s">
        <v>86</v>
      </c>
      <c r="Y527" s="9" t="s">
        <v>2175</v>
      </c>
      <c r="AA527" s="63">
        <v>46142</v>
      </c>
      <c r="AB527" s="64">
        <v>9450000</v>
      </c>
      <c r="AC527" s="19" t="s">
        <v>4263</v>
      </c>
      <c r="AS527" s="61">
        <f>E527+AB527+AF527+AI527</f>
        <v>21546000</v>
      </c>
      <c r="AT527" s="36">
        <v>46234</v>
      </c>
      <c r="AU527" s="111" t="s">
        <v>53</v>
      </c>
    </row>
    <row r="528" spans="1:47" ht="14.25" customHeight="1" x14ac:dyDescent="0.2">
      <c r="A528" s="23" t="s">
        <v>2176</v>
      </c>
      <c r="B528" s="111" t="s">
        <v>38</v>
      </c>
      <c r="C528" s="27" t="s">
        <v>388</v>
      </c>
      <c r="D528" s="107" t="s">
        <v>389</v>
      </c>
      <c r="E528" s="81">
        <v>39424000</v>
      </c>
      <c r="F528" s="81">
        <v>9856000</v>
      </c>
      <c r="G528" s="18" t="s">
        <v>390</v>
      </c>
      <c r="H528" s="14" t="s">
        <v>1823</v>
      </c>
      <c r="I528" s="27" t="s">
        <v>391</v>
      </c>
      <c r="J528" s="200">
        <v>1193030300</v>
      </c>
      <c r="K528" s="7">
        <v>5</v>
      </c>
      <c r="L528" s="27" t="s">
        <v>2177</v>
      </c>
      <c r="M528" s="111" t="s">
        <v>45</v>
      </c>
      <c r="N528" s="36">
        <v>46023</v>
      </c>
      <c r="O528" s="37" t="s">
        <v>2104</v>
      </c>
      <c r="P528" s="73">
        <v>1085313658</v>
      </c>
      <c r="Q528" s="31" t="s">
        <v>2105</v>
      </c>
      <c r="R528" s="52" t="s">
        <v>48</v>
      </c>
      <c r="S528" s="302">
        <v>120</v>
      </c>
      <c r="T528" s="36">
        <v>46023</v>
      </c>
      <c r="U528" s="17">
        <v>46142</v>
      </c>
      <c r="V528" s="18" t="s">
        <v>633</v>
      </c>
      <c r="W528" s="53" t="s">
        <v>50</v>
      </c>
      <c r="X528" s="10" t="s">
        <v>86</v>
      </c>
      <c r="Y528" s="10" t="s">
        <v>2178</v>
      </c>
      <c r="AA528" s="63">
        <v>46142</v>
      </c>
      <c r="AB528" s="64">
        <v>39424000</v>
      </c>
      <c r="AC528" s="19" t="s">
        <v>4243</v>
      </c>
      <c r="AS528" s="61">
        <f>E528+AB528+AF528+AI528</f>
        <v>78848000</v>
      </c>
      <c r="AT528" s="36">
        <v>46265</v>
      </c>
      <c r="AU528" s="111" t="s">
        <v>53</v>
      </c>
    </row>
    <row r="529" spans="1:47" ht="14.25" customHeight="1" x14ac:dyDescent="0.2">
      <c r="A529" s="23" t="s">
        <v>2179</v>
      </c>
      <c r="B529" s="111" t="s">
        <v>38</v>
      </c>
      <c r="C529" s="27" t="s">
        <v>397</v>
      </c>
      <c r="D529" s="107" t="s">
        <v>398</v>
      </c>
      <c r="E529" s="81">
        <v>12096000</v>
      </c>
      <c r="F529" s="81">
        <v>3024000</v>
      </c>
      <c r="G529" s="111" t="s">
        <v>508</v>
      </c>
      <c r="H529" s="14" t="s">
        <v>1823</v>
      </c>
      <c r="I529" s="31" t="s">
        <v>192</v>
      </c>
      <c r="J529" s="238">
        <v>1117503424</v>
      </c>
      <c r="K529" s="7">
        <v>4</v>
      </c>
      <c r="L529" s="31" t="s">
        <v>2180</v>
      </c>
      <c r="M529" s="111" t="s">
        <v>45</v>
      </c>
      <c r="N529" s="36">
        <v>46023</v>
      </c>
      <c r="O529" s="54" t="s">
        <v>1825</v>
      </c>
      <c r="P529" s="39">
        <v>1117541948</v>
      </c>
      <c r="Q529" s="14" t="s">
        <v>1826</v>
      </c>
      <c r="R529" s="52" t="s">
        <v>48</v>
      </c>
      <c r="S529" s="302">
        <v>120</v>
      </c>
      <c r="T529" s="36">
        <v>46023</v>
      </c>
      <c r="U529" s="17">
        <v>46142</v>
      </c>
      <c r="V529" s="25" t="s">
        <v>235</v>
      </c>
      <c r="W529" s="53" t="s">
        <v>50</v>
      </c>
      <c r="X529" s="10" t="s">
        <v>86</v>
      </c>
      <c r="Y529" s="10" t="s">
        <v>2181</v>
      </c>
      <c r="AA529" s="63">
        <v>46142</v>
      </c>
      <c r="AB529" s="64">
        <v>9450000</v>
      </c>
      <c r="AC529" s="19" t="s">
        <v>4263</v>
      </c>
      <c r="AE529" s="63">
        <v>46224</v>
      </c>
      <c r="AF529" s="64">
        <v>675000</v>
      </c>
      <c r="AS529" s="61">
        <f>E529+AB529+AF529+AI529</f>
        <v>22221000</v>
      </c>
      <c r="AT529" s="36">
        <v>46234</v>
      </c>
      <c r="AU529" s="111" t="s">
        <v>53</v>
      </c>
    </row>
    <row r="530" spans="1:47" ht="14.25" customHeight="1" x14ac:dyDescent="0.15">
      <c r="A530" s="23" t="s">
        <v>2182</v>
      </c>
      <c r="B530" s="111" t="s">
        <v>38</v>
      </c>
      <c r="C530" s="27" t="s">
        <v>446</v>
      </c>
      <c r="D530" s="107" t="s">
        <v>447</v>
      </c>
      <c r="E530" s="81">
        <v>14080000</v>
      </c>
      <c r="F530" s="81">
        <v>3520000</v>
      </c>
      <c r="G530" s="26" t="s">
        <v>1680</v>
      </c>
      <c r="H530" s="14" t="s">
        <v>1823</v>
      </c>
      <c r="I530" s="70" t="s">
        <v>1676</v>
      </c>
      <c r="J530" s="200">
        <v>52078569</v>
      </c>
      <c r="K530" s="7">
        <v>3</v>
      </c>
      <c r="L530" s="27" t="s">
        <v>2183</v>
      </c>
      <c r="M530" s="111" t="s">
        <v>45</v>
      </c>
      <c r="N530" s="36">
        <v>46023</v>
      </c>
      <c r="O530" s="37" t="s">
        <v>716</v>
      </c>
      <c r="P530" s="38">
        <v>40774221</v>
      </c>
      <c r="Q530" s="19" t="s">
        <v>717</v>
      </c>
      <c r="R530" s="52" t="s">
        <v>48</v>
      </c>
      <c r="S530" s="302">
        <v>120</v>
      </c>
      <c r="T530" s="36">
        <v>46023</v>
      </c>
      <c r="U530" s="17">
        <v>46142</v>
      </c>
      <c r="V530" s="25" t="s">
        <v>235</v>
      </c>
      <c r="W530" s="53" t="s">
        <v>50</v>
      </c>
      <c r="X530" s="10" t="s">
        <v>86</v>
      </c>
      <c r="Y530" s="10" t="s">
        <v>2184</v>
      </c>
      <c r="AA530" s="63">
        <v>46142</v>
      </c>
      <c r="AB530" s="64">
        <v>14080000</v>
      </c>
      <c r="AC530" s="19" t="s">
        <v>4243</v>
      </c>
      <c r="AS530" s="61">
        <f>E530+AB530+AF530+AI530</f>
        <v>28160000</v>
      </c>
      <c r="AT530" s="36">
        <v>46265</v>
      </c>
      <c r="AU530" s="111" t="s">
        <v>53</v>
      </c>
    </row>
    <row r="531" spans="1:47" ht="14.25" customHeight="1" x14ac:dyDescent="0.2">
      <c r="A531" s="23" t="s">
        <v>2185</v>
      </c>
      <c r="B531" s="111" t="s">
        <v>38</v>
      </c>
      <c r="C531" s="27" t="s">
        <v>397</v>
      </c>
      <c r="D531" s="107" t="s">
        <v>398</v>
      </c>
      <c r="E531" s="81">
        <v>19536000</v>
      </c>
      <c r="F531" s="81">
        <v>4884000</v>
      </c>
      <c r="G531" s="31" t="s">
        <v>316</v>
      </c>
      <c r="H531" s="14" t="s">
        <v>1823</v>
      </c>
      <c r="I531" s="27" t="s">
        <v>317</v>
      </c>
      <c r="J531" s="238">
        <v>1117549409</v>
      </c>
      <c r="K531" s="7">
        <v>1</v>
      </c>
      <c r="L531" s="27" t="s">
        <v>2186</v>
      </c>
      <c r="M531" s="111" t="s">
        <v>45</v>
      </c>
      <c r="N531" s="36">
        <v>46023</v>
      </c>
      <c r="O531" s="16" t="s">
        <v>802</v>
      </c>
      <c r="P531" s="38">
        <v>1088337025</v>
      </c>
      <c r="Q531" s="15" t="s">
        <v>803</v>
      </c>
      <c r="R531" s="52" t="s">
        <v>48</v>
      </c>
      <c r="S531" s="302">
        <v>120</v>
      </c>
      <c r="T531" s="36">
        <v>46023</v>
      </c>
      <c r="U531" s="17">
        <v>46142</v>
      </c>
      <c r="V531" s="25" t="s">
        <v>235</v>
      </c>
      <c r="W531" s="53" t="s">
        <v>50</v>
      </c>
      <c r="X531" s="10" t="s">
        <v>86</v>
      </c>
      <c r="Y531" s="10" t="s">
        <v>2187</v>
      </c>
      <c r="AA531" s="63">
        <v>46142</v>
      </c>
      <c r="AB531" s="64">
        <v>19536000</v>
      </c>
      <c r="AC531" s="19" t="s">
        <v>4243</v>
      </c>
      <c r="AS531" s="61">
        <f>E531+AB531+AF531+AI531</f>
        <v>39072000</v>
      </c>
      <c r="AT531" s="36">
        <v>46265</v>
      </c>
      <c r="AU531" s="111" t="s">
        <v>53</v>
      </c>
    </row>
    <row r="532" spans="1:47" ht="14.25" customHeight="1" x14ac:dyDescent="0.2">
      <c r="A532" s="23" t="s">
        <v>2188</v>
      </c>
      <c r="B532" s="111" t="s">
        <v>38</v>
      </c>
      <c r="C532" s="27" t="s">
        <v>397</v>
      </c>
      <c r="D532" s="107" t="s">
        <v>398</v>
      </c>
      <c r="E532" s="81">
        <v>23232000</v>
      </c>
      <c r="F532" s="81">
        <v>5808000</v>
      </c>
      <c r="G532" s="31" t="s">
        <v>316</v>
      </c>
      <c r="H532" s="14" t="s">
        <v>1823</v>
      </c>
      <c r="I532" s="27" t="s">
        <v>317</v>
      </c>
      <c r="J532" s="238">
        <v>1006504800</v>
      </c>
      <c r="K532" s="7">
        <v>2</v>
      </c>
      <c r="L532" s="27" t="s">
        <v>2189</v>
      </c>
      <c r="M532" s="111" t="s">
        <v>45</v>
      </c>
      <c r="N532" s="36">
        <v>46023</v>
      </c>
      <c r="O532" s="16" t="s">
        <v>802</v>
      </c>
      <c r="P532" s="38">
        <v>1088337025</v>
      </c>
      <c r="Q532" s="15" t="s">
        <v>803</v>
      </c>
      <c r="R532" s="52" t="s">
        <v>48</v>
      </c>
      <c r="S532" s="302">
        <v>120</v>
      </c>
      <c r="T532" s="36">
        <v>46023</v>
      </c>
      <c r="U532" s="17">
        <v>46142</v>
      </c>
      <c r="V532" s="25" t="s">
        <v>235</v>
      </c>
      <c r="W532" s="53" t="s">
        <v>50</v>
      </c>
      <c r="X532" s="10" t="s">
        <v>86</v>
      </c>
      <c r="Y532" s="10" t="s">
        <v>2190</v>
      </c>
      <c r="AA532" s="63">
        <v>46142</v>
      </c>
      <c r="AB532" s="64">
        <v>23232000</v>
      </c>
      <c r="AC532" s="19" t="s">
        <v>4243</v>
      </c>
      <c r="AS532" s="61">
        <f>E532+AB532+AF532+AI532</f>
        <v>46464000</v>
      </c>
      <c r="AT532" s="36">
        <v>46265</v>
      </c>
      <c r="AU532" s="111" t="s">
        <v>53</v>
      </c>
    </row>
    <row r="533" spans="1:47" ht="14.25" customHeight="1" x14ac:dyDescent="0.2">
      <c r="A533" s="23" t="s">
        <v>2191</v>
      </c>
      <c r="B533" s="111" t="s">
        <v>38</v>
      </c>
      <c r="C533" s="27" t="s">
        <v>397</v>
      </c>
      <c r="D533" s="107" t="s">
        <v>398</v>
      </c>
      <c r="E533" s="81">
        <v>19536000</v>
      </c>
      <c r="F533" s="81">
        <v>4884000</v>
      </c>
      <c r="G533" s="31" t="s">
        <v>316</v>
      </c>
      <c r="H533" s="14" t="s">
        <v>1823</v>
      </c>
      <c r="I533" s="27" t="s">
        <v>317</v>
      </c>
      <c r="J533" s="238">
        <v>1006515936</v>
      </c>
      <c r="K533" s="7">
        <v>2</v>
      </c>
      <c r="L533" s="27" t="s">
        <v>2192</v>
      </c>
      <c r="M533" s="111" t="s">
        <v>45</v>
      </c>
      <c r="N533" s="36">
        <v>46023</v>
      </c>
      <c r="O533" s="16" t="s">
        <v>802</v>
      </c>
      <c r="P533" s="38">
        <v>1088337025</v>
      </c>
      <c r="Q533" s="15" t="s">
        <v>803</v>
      </c>
      <c r="R533" s="52" t="s">
        <v>48</v>
      </c>
      <c r="S533" s="302">
        <v>120</v>
      </c>
      <c r="T533" s="36">
        <v>46023</v>
      </c>
      <c r="U533" s="17">
        <v>46142</v>
      </c>
      <c r="V533" s="25" t="s">
        <v>235</v>
      </c>
      <c r="W533" s="53" t="s">
        <v>50</v>
      </c>
      <c r="X533" s="10" t="s">
        <v>86</v>
      </c>
      <c r="Y533" s="10" t="s">
        <v>2193</v>
      </c>
      <c r="AS533" s="61">
        <f>E533+AB533+AF533+AI533</f>
        <v>19536000</v>
      </c>
      <c r="AT533" s="36">
        <f>U533</f>
        <v>46142</v>
      </c>
      <c r="AU533" s="145" t="s">
        <v>3603</v>
      </c>
    </row>
    <row r="534" spans="1:47" ht="14.25" customHeight="1" x14ac:dyDescent="0.2">
      <c r="A534" s="23" t="s">
        <v>2194</v>
      </c>
      <c r="B534" s="111" t="s">
        <v>38</v>
      </c>
      <c r="C534" s="27" t="s">
        <v>397</v>
      </c>
      <c r="D534" s="107" t="s">
        <v>398</v>
      </c>
      <c r="E534" s="81">
        <v>23232000</v>
      </c>
      <c r="F534" s="81">
        <v>5808000</v>
      </c>
      <c r="G534" s="31" t="s">
        <v>316</v>
      </c>
      <c r="H534" s="14" t="s">
        <v>1823</v>
      </c>
      <c r="I534" s="27" t="s">
        <v>317</v>
      </c>
      <c r="J534" s="238">
        <v>1006512649</v>
      </c>
      <c r="K534" s="7">
        <v>1</v>
      </c>
      <c r="L534" s="27" t="s">
        <v>2195</v>
      </c>
      <c r="M534" s="111" t="s">
        <v>45</v>
      </c>
      <c r="N534" s="36">
        <v>46023</v>
      </c>
      <c r="O534" s="16" t="s">
        <v>802</v>
      </c>
      <c r="P534" s="38">
        <v>1088337025</v>
      </c>
      <c r="Q534" s="15" t="s">
        <v>803</v>
      </c>
      <c r="R534" s="52" t="s">
        <v>48</v>
      </c>
      <c r="S534" s="302">
        <v>120</v>
      </c>
      <c r="T534" s="36">
        <v>46023</v>
      </c>
      <c r="U534" s="17">
        <v>46142</v>
      </c>
      <c r="V534" s="25" t="s">
        <v>235</v>
      </c>
      <c r="W534" s="53" t="s">
        <v>50</v>
      </c>
      <c r="X534" s="10" t="s">
        <v>86</v>
      </c>
      <c r="Y534" s="10" t="s">
        <v>2196</v>
      </c>
      <c r="AA534" s="63">
        <v>46142</v>
      </c>
      <c r="AB534" s="64">
        <v>23232000</v>
      </c>
      <c r="AC534" s="19" t="s">
        <v>4243</v>
      </c>
      <c r="AS534" s="61">
        <f>E534+AB534+AF534+AI534</f>
        <v>46464000</v>
      </c>
      <c r="AT534" s="36">
        <v>46265</v>
      </c>
      <c r="AU534" s="111" t="s">
        <v>53</v>
      </c>
    </row>
    <row r="535" spans="1:47" ht="14.25" customHeight="1" x14ac:dyDescent="0.2">
      <c r="A535" s="23" t="s">
        <v>2197</v>
      </c>
      <c r="B535" s="111" t="s">
        <v>38</v>
      </c>
      <c r="C535" s="27" t="s">
        <v>397</v>
      </c>
      <c r="D535" s="107" t="s">
        <v>398</v>
      </c>
      <c r="E535" s="81">
        <v>23232000</v>
      </c>
      <c r="F535" s="81">
        <v>5808000</v>
      </c>
      <c r="G535" s="31" t="s">
        <v>316</v>
      </c>
      <c r="H535" s="14" t="s">
        <v>1823</v>
      </c>
      <c r="I535" s="27" t="s">
        <v>317</v>
      </c>
      <c r="J535" s="238">
        <v>1006596101</v>
      </c>
      <c r="K535" s="7">
        <v>6</v>
      </c>
      <c r="L535" s="27" t="s">
        <v>2198</v>
      </c>
      <c r="M535" s="111" t="s">
        <v>45</v>
      </c>
      <c r="N535" s="36">
        <v>46023</v>
      </c>
      <c r="O535" s="16" t="s">
        <v>802</v>
      </c>
      <c r="P535" s="38">
        <v>1088337025</v>
      </c>
      <c r="Q535" s="15" t="s">
        <v>803</v>
      </c>
      <c r="R535" s="52" t="s">
        <v>48</v>
      </c>
      <c r="S535" s="302">
        <v>120</v>
      </c>
      <c r="T535" s="36">
        <v>46023</v>
      </c>
      <c r="U535" s="17">
        <v>46142</v>
      </c>
      <c r="V535" s="25" t="s">
        <v>235</v>
      </c>
      <c r="W535" s="53" t="s">
        <v>50</v>
      </c>
      <c r="X535" s="10" t="s">
        <v>86</v>
      </c>
      <c r="Y535" s="10" t="s">
        <v>2199</v>
      </c>
      <c r="AA535" s="63">
        <v>46142</v>
      </c>
      <c r="AB535" s="64">
        <v>23232000</v>
      </c>
      <c r="AC535" s="19" t="s">
        <v>4243</v>
      </c>
      <c r="AS535" s="61">
        <f>E535+AB535+AF535+AI535</f>
        <v>46464000</v>
      </c>
      <c r="AT535" s="36">
        <v>46265</v>
      </c>
      <c r="AU535" s="111" t="s">
        <v>53</v>
      </c>
    </row>
    <row r="536" spans="1:47" ht="14.25" customHeight="1" x14ac:dyDescent="0.2">
      <c r="A536" s="23" t="s">
        <v>2200</v>
      </c>
      <c r="B536" s="111" t="s">
        <v>38</v>
      </c>
      <c r="C536" s="27" t="s">
        <v>397</v>
      </c>
      <c r="D536" s="107" t="s">
        <v>398</v>
      </c>
      <c r="E536" s="81">
        <v>23232000</v>
      </c>
      <c r="F536" s="81">
        <v>5808000</v>
      </c>
      <c r="G536" s="31" t="s">
        <v>316</v>
      </c>
      <c r="H536" s="14" t="s">
        <v>1823</v>
      </c>
      <c r="I536" s="27" t="s">
        <v>317</v>
      </c>
      <c r="J536" s="238">
        <v>1032446430</v>
      </c>
      <c r="K536" s="7">
        <v>6</v>
      </c>
      <c r="L536" s="27" t="s">
        <v>2201</v>
      </c>
      <c r="M536" s="111" t="s">
        <v>45</v>
      </c>
      <c r="N536" s="36">
        <v>46023</v>
      </c>
      <c r="O536" s="16" t="s">
        <v>802</v>
      </c>
      <c r="P536" s="38">
        <v>1088337025</v>
      </c>
      <c r="Q536" s="15" t="s">
        <v>803</v>
      </c>
      <c r="R536" s="52" t="s">
        <v>48</v>
      </c>
      <c r="S536" s="302">
        <v>120</v>
      </c>
      <c r="T536" s="36">
        <v>46023</v>
      </c>
      <c r="U536" s="17">
        <v>46142</v>
      </c>
      <c r="V536" s="25" t="s">
        <v>235</v>
      </c>
      <c r="W536" s="53" t="s">
        <v>50</v>
      </c>
      <c r="X536" s="10" t="s">
        <v>86</v>
      </c>
      <c r="Y536" s="10" t="s">
        <v>2202</v>
      </c>
      <c r="AS536" s="61">
        <f>E536+AB536+AF536+AI536</f>
        <v>23232000</v>
      </c>
      <c r="AT536" s="36">
        <f>U536</f>
        <v>46142</v>
      </c>
      <c r="AU536" s="145" t="s">
        <v>3603</v>
      </c>
    </row>
    <row r="537" spans="1:47" ht="14.25" customHeight="1" x14ac:dyDescent="0.2">
      <c r="A537" s="23" t="s">
        <v>2203</v>
      </c>
      <c r="B537" s="111" t="s">
        <v>38</v>
      </c>
      <c r="C537" s="27" t="s">
        <v>397</v>
      </c>
      <c r="D537" s="107" t="s">
        <v>398</v>
      </c>
      <c r="E537" s="81">
        <v>15840000</v>
      </c>
      <c r="F537" s="81">
        <v>3960000</v>
      </c>
      <c r="G537" s="31" t="s">
        <v>316</v>
      </c>
      <c r="H537" s="14" t="s">
        <v>1823</v>
      </c>
      <c r="I537" s="27" t="s">
        <v>317</v>
      </c>
      <c r="J537" s="238">
        <v>1086138238</v>
      </c>
      <c r="K537" s="7">
        <v>3</v>
      </c>
      <c r="L537" s="27" t="s">
        <v>2204</v>
      </c>
      <c r="M537" s="111" t="s">
        <v>45</v>
      </c>
      <c r="N537" s="36">
        <v>46023</v>
      </c>
      <c r="O537" s="16" t="s">
        <v>802</v>
      </c>
      <c r="P537" s="38">
        <v>1088337025</v>
      </c>
      <c r="Q537" s="15" t="s">
        <v>803</v>
      </c>
      <c r="R537" s="52" t="s">
        <v>48</v>
      </c>
      <c r="S537" s="302">
        <v>120</v>
      </c>
      <c r="T537" s="36">
        <v>46023</v>
      </c>
      <c r="U537" s="17">
        <v>46142</v>
      </c>
      <c r="V537" s="25" t="s">
        <v>235</v>
      </c>
      <c r="W537" s="53" t="s">
        <v>50</v>
      </c>
      <c r="X537" s="10" t="s">
        <v>86</v>
      </c>
      <c r="Y537" s="10" t="s">
        <v>2205</v>
      </c>
      <c r="AS537" s="61">
        <f>E537+AB537+AF537+AI537</f>
        <v>15840000</v>
      </c>
      <c r="AT537" s="36">
        <f>U537</f>
        <v>46142</v>
      </c>
      <c r="AU537" s="145" t="s">
        <v>3603</v>
      </c>
    </row>
    <row r="538" spans="1:47" ht="14.25" customHeight="1" x14ac:dyDescent="0.2">
      <c r="A538" s="23" t="s">
        <v>2206</v>
      </c>
      <c r="B538" s="111" t="s">
        <v>38</v>
      </c>
      <c r="C538" s="27" t="s">
        <v>397</v>
      </c>
      <c r="D538" s="107" t="s">
        <v>398</v>
      </c>
      <c r="E538" s="81">
        <v>15840000</v>
      </c>
      <c r="F538" s="81">
        <v>3960000</v>
      </c>
      <c r="G538" s="31" t="s">
        <v>316</v>
      </c>
      <c r="H538" s="14" t="s">
        <v>1823</v>
      </c>
      <c r="I538" s="27" t="s">
        <v>317</v>
      </c>
      <c r="J538" s="238">
        <v>1117541470</v>
      </c>
      <c r="K538" s="7">
        <v>5</v>
      </c>
      <c r="L538" s="27" t="s">
        <v>2207</v>
      </c>
      <c r="M538" s="111" t="s">
        <v>45</v>
      </c>
      <c r="N538" s="36">
        <v>46023</v>
      </c>
      <c r="O538" s="16" t="s">
        <v>802</v>
      </c>
      <c r="P538" s="38">
        <v>1088337025</v>
      </c>
      <c r="Q538" s="15" t="s">
        <v>803</v>
      </c>
      <c r="R538" s="52" t="s">
        <v>48</v>
      </c>
      <c r="S538" s="302">
        <v>120</v>
      </c>
      <c r="T538" s="36">
        <v>46023</v>
      </c>
      <c r="U538" s="17">
        <v>46142</v>
      </c>
      <c r="V538" s="25" t="s">
        <v>235</v>
      </c>
      <c r="W538" s="53" t="s">
        <v>50</v>
      </c>
      <c r="X538" s="10" t="s">
        <v>86</v>
      </c>
      <c r="Y538" s="10" t="s">
        <v>2208</v>
      </c>
      <c r="AA538" s="63">
        <v>46092</v>
      </c>
      <c r="AB538" s="64">
        <v>7616000</v>
      </c>
      <c r="AE538" s="63">
        <v>46142</v>
      </c>
      <c r="AF538" s="64">
        <v>5864000</v>
      </c>
      <c r="AG538" s="19" t="s">
        <v>5084</v>
      </c>
      <c r="AS538" s="61">
        <f>E538+AB538+AF538+AI538</f>
        <v>29320000</v>
      </c>
      <c r="AT538" s="36">
        <v>46173</v>
      </c>
      <c r="AU538" s="324" t="s">
        <v>3603</v>
      </c>
    </row>
    <row r="539" spans="1:47" ht="14.25" customHeight="1" x14ac:dyDescent="0.2">
      <c r="A539" s="23" t="s">
        <v>2209</v>
      </c>
      <c r="B539" s="111" t="s">
        <v>38</v>
      </c>
      <c r="C539" s="27" t="s">
        <v>397</v>
      </c>
      <c r="D539" s="107" t="s">
        <v>398</v>
      </c>
      <c r="E539" s="81">
        <v>23232000</v>
      </c>
      <c r="F539" s="81">
        <v>5808000</v>
      </c>
      <c r="G539" s="31" t="s">
        <v>316</v>
      </c>
      <c r="H539" s="14" t="s">
        <v>1823</v>
      </c>
      <c r="I539" s="27" t="s">
        <v>317</v>
      </c>
      <c r="J539" s="238">
        <v>17655313</v>
      </c>
      <c r="K539" s="7">
        <v>3</v>
      </c>
      <c r="L539" s="31" t="s">
        <v>2210</v>
      </c>
      <c r="M539" s="111" t="s">
        <v>45</v>
      </c>
      <c r="N539" s="36">
        <v>46023</v>
      </c>
      <c r="O539" s="16" t="s">
        <v>802</v>
      </c>
      <c r="P539" s="38">
        <v>1088337025</v>
      </c>
      <c r="Q539" s="15" t="s">
        <v>803</v>
      </c>
      <c r="R539" s="52" t="s">
        <v>48</v>
      </c>
      <c r="S539" s="302">
        <v>120</v>
      </c>
      <c r="T539" s="36">
        <v>46023</v>
      </c>
      <c r="U539" s="17">
        <v>46142</v>
      </c>
      <c r="V539" s="25" t="s">
        <v>235</v>
      </c>
      <c r="W539" s="53" t="s">
        <v>50</v>
      </c>
      <c r="X539" s="10" t="s">
        <v>86</v>
      </c>
      <c r="Y539" s="10" t="s">
        <v>2211</v>
      </c>
      <c r="AA539" s="63">
        <v>46142</v>
      </c>
      <c r="AB539" s="64">
        <v>23232000</v>
      </c>
      <c r="AC539" s="19" t="s">
        <v>5087</v>
      </c>
      <c r="AS539" s="61">
        <f>E539+AB539+AF539+AI539</f>
        <v>46464000</v>
      </c>
      <c r="AT539" s="36">
        <v>46265</v>
      </c>
      <c r="AU539" s="111" t="s">
        <v>4855</v>
      </c>
    </row>
    <row r="540" spans="1:47" ht="14.25" customHeight="1" x14ac:dyDescent="0.2">
      <c r="A540" s="23" t="s">
        <v>2212</v>
      </c>
      <c r="B540" s="111" t="s">
        <v>38</v>
      </c>
      <c r="C540" s="27" t="s">
        <v>397</v>
      </c>
      <c r="D540" s="107" t="s">
        <v>398</v>
      </c>
      <c r="E540" s="81">
        <v>23232000</v>
      </c>
      <c r="F540" s="81">
        <v>5808000</v>
      </c>
      <c r="G540" s="31" t="s">
        <v>316</v>
      </c>
      <c r="H540" s="14" t="s">
        <v>1823</v>
      </c>
      <c r="I540" s="27" t="s">
        <v>317</v>
      </c>
      <c r="J540" s="238">
        <v>1117513778</v>
      </c>
      <c r="K540" s="7">
        <v>9</v>
      </c>
      <c r="L540" s="27" t="s">
        <v>2213</v>
      </c>
      <c r="M540" s="111" t="s">
        <v>45</v>
      </c>
      <c r="N540" s="36">
        <v>46023</v>
      </c>
      <c r="O540" s="16" t="s">
        <v>802</v>
      </c>
      <c r="P540" s="38">
        <v>1088337025</v>
      </c>
      <c r="Q540" s="15" t="s">
        <v>803</v>
      </c>
      <c r="R540" s="52" t="s">
        <v>48</v>
      </c>
      <c r="S540" s="302">
        <v>120</v>
      </c>
      <c r="T540" s="36">
        <v>46023</v>
      </c>
      <c r="U540" s="17">
        <v>46142</v>
      </c>
      <c r="V540" s="25" t="s">
        <v>235</v>
      </c>
      <c r="W540" s="53" t="s">
        <v>50</v>
      </c>
      <c r="X540" s="10" t="s">
        <v>86</v>
      </c>
      <c r="Y540" s="10" t="s">
        <v>2214</v>
      </c>
      <c r="AS540" s="61">
        <f>E540+AB540+AF540+AI540</f>
        <v>23232000</v>
      </c>
      <c r="AT540" s="36">
        <f>U540</f>
        <v>46142</v>
      </c>
      <c r="AU540" s="145" t="s">
        <v>3603</v>
      </c>
    </row>
    <row r="541" spans="1:47" ht="14.25" customHeight="1" x14ac:dyDescent="0.2">
      <c r="A541" s="23" t="s">
        <v>2215</v>
      </c>
      <c r="B541" s="111" t="s">
        <v>38</v>
      </c>
      <c r="C541" s="27" t="s">
        <v>397</v>
      </c>
      <c r="D541" s="107" t="s">
        <v>398</v>
      </c>
      <c r="E541" s="81">
        <v>23232000</v>
      </c>
      <c r="F541" s="81">
        <v>5808000</v>
      </c>
      <c r="G541" s="31" t="s">
        <v>316</v>
      </c>
      <c r="H541" s="14" t="s">
        <v>1823</v>
      </c>
      <c r="I541" s="27" t="s">
        <v>317</v>
      </c>
      <c r="J541" s="238">
        <v>1117484096</v>
      </c>
      <c r="K541" s="7">
        <v>9</v>
      </c>
      <c r="L541" s="27" t="s">
        <v>2216</v>
      </c>
      <c r="M541" s="111" t="s">
        <v>45</v>
      </c>
      <c r="N541" s="36">
        <v>46023</v>
      </c>
      <c r="O541" s="16" t="s">
        <v>802</v>
      </c>
      <c r="P541" s="38">
        <v>1088337025</v>
      </c>
      <c r="Q541" s="15" t="s">
        <v>803</v>
      </c>
      <c r="R541" s="52" t="s">
        <v>48</v>
      </c>
      <c r="S541" s="302">
        <v>120</v>
      </c>
      <c r="T541" s="36">
        <v>46023</v>
      </c>
      <c r="U541" s="17">
        <v>46142</v>
      </c>
      <c r="V541" s="25" t="s">
        <v>235</v>
      </c>
      <c r="W541" s="53" t="s">
        <v>50</v>
      </c>
      <c r="X541" s="10" t="s">
        <v>86</v>
      </c>
      <c r="Y541" s="10" t="s">
        <v>2217</v>
      </c>
      <c r="AA541" s="63">
        <v>46142</v>
      </c>
      <c r="AB541" s="64">
        <v>23232000</v>
      </c>
      <c r="AC541" s="19" t="s">
        <v>4243</v>
      </c>
      <c r="AS541" s="61">
        <f>E541+AB541+AF541+AI541</f>
        <v>46464000</v>
      </c>
      <c r="AT541" s="36">
        <v>46265</v>
      </c>
      <c r="AU541" s="111" t="s">
        <v>53</v>
      </c>
    </row>
    <row r="542" spans="1:47" ht="14.25" customHeight="1" x14ac:dyDescent="0.2">
      <c r="A542" s="23" t="s">
        <v>2218</v>
      </c>
      <c r="B542" s="111" t="s">
        <v>38</v>
      </c>
      <c r="C542" s="27" t="s">
        <v>397</v>
      </c>
      <c r="D542" s="107" t="s">
        <v>398</v>
      </c>
      <c r="E542" s="81">
        <v>12096000</v>
      </c>
      <c r="F542" s="81">
        <v>3024000</v>
      </c>
      <c r="G542" s="111" t="s">
        <v>508</v>
      </c>
      <c r="H542" s="14" t="s">
        <v>1823</v>
      </c>
      <c r="I542" s="27" t="s">
        <v>192</v>
      </c>
      <c r="J542" s="238">
        <v>1119214310</v>
      </c>
      <c r="K542" s="7">
        <v>0</v>
      </c>
      <c r="L542" s="31" t="s">
        <v>2219</v>
      </c>
      <c r="M542" s="111" t="s">
        <v>45</v>
      </c>
      <c r="N542" s="36">
        <v>46023</v>
      </c>
      <c r="O542" s="54" t="s">
        <v>1825</v>
      </c>
      <c r="P542" s="39">
        <v>1117541948</v>
      </c>
      <c r="Q542" s="14" t="s">
        <v>1826</v>
      </c>
      <c r="R542" s="52" t="s">
        <v>48</v>
      </c>
      <c r="S542" s="302">
        <v>120</v>
      </c>
      <c r="T542" s="36">
        <v>46023</v>
      </c>
      <c r="U542" s="17">
        <v>46142</v>
      </c>
      <c r="V542" s="25" t="s">
        <v>235</v>
      </c>
      <c r="W542" s="53" t="s">
        <v>50</v>
      </c>
      <c r="X542" s="10" t="s">
        <v>86</v>
      </c>
      <c r="Y542" s="10" t="s">
        <v>2220</v>
      </c>
      <c r="AA542" s="63">
        <v>46142</v>
      </c>
      <c r="AB542" s="64">
        <v>9452000</v>
      </c>
      <c r="AC542" s="19" t="s">
        <v>4263</v>
      </c>
      <c r="AE542" s="63">
        <v>46225</v>
      </c>
      <c r="AF542" s="64">
        <v>437500</v>
      </c>
      <c r="AS542" s="61">
        <f>E542+AB542+AF542+AI542</f>
        <v>21985500</v>
      </c>
      <c r="AT542" s="36">
        <v>46234</v>
      </c>
      <c r="AU542" s="111" t="s">
        <v>53</v>
      </c>
    </row>
    <row r="543" spans="1:47" ht="14.25" customHeight="1" x14ac:dyDescent="0.2">
      <c r="A543" s="23" t="s">
        <v>2221</v>
      </c>
      <c r="B543" s="111" t="s">
        <v>38</v>
      </c>
      <c r="C543" s="27" t="s">
        <v>397</v>
      </c>
      <c r="D543" s="107" t="s">
        <v>398</v>
      </c>
      <c r="E543" s="81">
        <v>12096000</v>
      </c>
      <c r="F543" s="81">
        <v>3024000</v>
      </c>
      <c r="G543" s="111" t="s">
        <v>508</v>
      </c>
      <c r="H543" s="14" t="s">
        <v>1823</v>
      </c>
      <c r="I543" s="15" t="s">
        <v>722</v>
      </c>
      <c r="J543" s="239">
        <v>1117930453</v>
      </c>
      <c r="K543" s="7">
        <v>9</v>
      </c>
      <c r="L543" s="15" t="s">
        <v>2981</v>
      </c>
      <c r="M543" s="111" t="s">
        <v>45</v>
      </c>
      <c r="N543" s="36">
        <v>46023</v>
      </c>
      <c r="O543" s="54" t="s">
        <v>1825</v>
      </c>
      <c r="P543" s="39">
        <v>1117541948</v>
      </c>
      <c r="Q543" s="14" t="s">
        <v>1826</v>
      </c>
      <c r="R543" s="52" t="s">
        <v>48</v>
      </c>
      <c r="S543" s="302">
        <v>120</v>
      </c>
      <c r="T543" s="36">
        <v>46023</v>
      </c>
      <c r="U543" s="17">
        <v>46142</v>
      </c>
      <c r="V543" s="25" t="s">
        <v>235</v>
      </c>
      <c r="W543" s="53" t="s">
        <v>50</v>
      </c>
      <c r="X543" s="10" t="s">
        <v>86</v>
      </c>
      <c r="Y543" s="10" t="s">
        <v>2222</v>
      </c>
      <c r="AA543" s="63">
        <v>46142</v>
      </c>
      <c r="AB543" s="64">
        <v>9450000</v>
      </c>
      <c r="AC543" s="19" t="s">
        <v>4263</v>
      </c>
      <c r="AS543" s="61">
        <f>E543+AB543+AF543+AI543</f>
        <v>21546000</v>
      </c>
      <c r="AT543" s="36">
        <v>46234</v>
      </c>
      <c r="AU543" s="111" t="s">
        <v>53</v>
      </c>
    </row>
    <row r="544" spans="1:47" ht="14.25" customHeight="1" x14ac:dyDescent="0.15">
      <c r="A544" s="23" t="s">
        <v>2223</v>
      </c>
      <c r="B544" s="111" t="s">
        <v>38</v>
      </c>
      <c r="C544" s="70" t="s">
        <v>446</v>
      </c>
      <c r="D544" s="107" t="s">
        <v>447</v>
      </c>
      <c r="E544" s="81">
        <v>22880000</v>
      </c>
      <c r="F544" s="81">
        <v>5720000</v>
      </c>
      <c r="G544" s="26" t="s">
        <v>1680</v>
      </c>
      <c r="H544" s="14" t="s">
        <v>1823</v>
      </c>
      <c r="I544" s="70" t="s">
        <v>1676</v>
      </c>
      <c r="J544" s="260">
        <v>1118027847</v>
      </c>
      <c r="K544" s="7">
        <v>8</v>
      </c>
      <c r="L544" s="70" t="s">
        <v>2224</v>
      </c>
      <c r="M544" s="111" t="s">
        <v>45</v>
      </c>
      <c r="N544" s="36">
        <v>46023</v>
      </c>
      <c r="O544" s="37" t="s">
        <v>716</v>
      </c>
      <c r="P544" s="38">
        <v>40774221</v>
      </c>
      <c r="Q544" s="19" t="s">
        <v>717</v>
      </c>
      <c r="R544" s="52" t="s">
        <v>48</v>
      </c>
      <c r="S544" s="302">
        <v>120</v>
      </c>
      <c r="T544" s="36">
        <v>46023</v>
      </c>
      <c r="U544" s="17">
        <v>46142</v>
      </c>
      <c r="V544" s="25" t="s">
        <v>235</v>
      </c>
      <c r="W544" s="53" t="s">
        <v>50</v>
      </c>
      <c r="X544" s="10" t="s">
        <v>86</v>
      </c>
      <c r="Y544" s="10" t="s">
        <v>2225</v>
      </c>
      <c r="AA544" s="63">
        <v>46142</v>
      </c>
      <c r="AB544" s="64">
        <v>22880000</v>
      </c>
      <c r="AC544" s="19" t="s">
        <v>4243</v>
      </c>
      <c r="AS544" s="61">
        <f>E544+AB544+AF544+AI544</f>
        <v>45760000</v>
      </c>
      <c r="AT544" s="36">
        <v>46265</v>
      </c>
      <c r="AU544" s="111" t="s">
        <v>53</v>
      </c>
    </row>
    <row r="545" spans="1:47" ht="14.25" customHeight="1" x14ac:dyDescent="0.2">
      <c r="A545" s="23" t="s">
        <v>2226</v>
      </c>
      <c r="B545" s="111" t="s">
        <v>38</v>
      </c>
      <c r="C545" s="27" t="s">
        <v>397</v>
      </c>
      <c r="D545" s="107" t="s">
        <v>398</v>
      </c>
      <c r="E545" s="81">
        <v>12096000</v>
      </c>
      <c r="F545" s="81">
        <v>3024000</v>
      </c>
      <c r="G545" s="111" t="s">
        <v>508</v>
      </c>
      <c r="H545" s="31" t="s">
        <v>2144</v>
      </c>
      <c r="I545" s="27" t="s">
        <v>192</v>
      </c>
      <c r="J545" s="238">
        <v>1119540083</v>
      </c>
      <c r="K545" s="7">
        <v>0</v>
      </c>
      <c r="L545" s="27" t="s">
        <v>2227</v>
      </c>
      <c r="M545" s="111" t="s">
        <v>45</v>
      </c>
      <c r="N545" s="36">
        <v>46023</v>
      </c>
      <c r="O545" s="16" t="s">
        <v>2146</v>
      </c>
      <c r="P545" s="73">
        <v>45531534</v>
      </c>
      <c r="Q545" s="15" t="s">
        <v>2147</v>
      </c>
      <c r="R545" s="52" t="s">
        <v>48</v>
      </c>
      <c r="S545" s="302">
        <v>120</v>
      </c>
      <c r="T545" s="36">
        <v>46023</v>
      </c>
      <c r="U545" s="17">
        <v>46142</v>
      </c>
      <c r="V545" s="111" t="s">
        <v>633</v>
      </c>
      <c r="W545" s="53" t="s">
        <v>50</v>
      </c>
      <c r="X545" s="10" t="s">
        <v>86</v>
      </c>
      <c r="Y545" s="10" t="s">
        <v>2228</v>
      </c>
      <c r="AA545" s="63">
        <v>46142</v>
      </c>
      <c r="AB545" s="64">
        <v>9450000</v>
      </c>
      <c r="AC545" s="19" t="s">
        <v>4263</v>
      </c>
      <c r="AS545" s="61">
        <f>E545+AB545+AF545+AI545</f>
        <v>21546000</v>
      </c>
      <c r="AT545" s="36">
        <v>46234</v>
      </c>
      <c r="AU545" s="111" t="s">
        <v>53</v>
      </c>
    </row>
    <row r="546" spans="1:47" ht="14.25" customHeight="1" x14ac:dyDescent="0.2">
      <c r="A546" s="23" t="s">
        <v>2229</v>
      </c>
      <c r="B546" s="111" t="s">
        <v>38</v>
      </c>
      <c r="C546" s="27" t="s">
        <v>397</v>
      </c>
      <c r="D546" s="107" t="s">
        <v>398</v>
      </c>
      <c r="E546" s="81">
        <v>12096000</v>
      </c>
      <c r="F546" s="81">
        <v>3024000</v>
      </c>
      <c r="G546" s="111" t="s">
        <v>508</v>
      </c>
      <c r="H546" s="31" t="s">
        <v>2144</v>
      </c>
      <c r="I546" s="27" t="s">
        <v>192</v>
      </c>
      <c r="J546" s="238">
        <v>16192388</v>
      </c>
      <c r="K546" s="7">
        <v>3</v>
      </c>
      <c r="L546" s="27" t="s">
        <v>2230</v>
      </c>
      <c r="M546" s="111" t="s">
        <v>45</v>
      </c>
      <c r="N546" s="36">
        <v>46023</v>
      </c>
      <c r="O546" s="16" t="s">
        <v>2146</v>
      </c>
      <c r="P546" s="73">
        <v>45531534</v>
      </c>
      <c r="Q546" s="15" t="s">
        <v>2147</v>
      </c>
      <c r="R546" s="52" t="s">
        <v>48</v>
      </c>
      <c r="S546" s="302">
        <v>120</v>
      </c>
      <c r="T546" s="36">
        <v>46023</v>
      </c>
      <c r="U546" s="17">
        <v>46142</v>
      </c>
      <c r="V546" s="111" t="s">
        <v>633</v>
      </c>
      <c r="W546" s="53" t="s">
        <v>50</v>
      </c>
      <c r="X546" s="10" t="s">
        <v>86</v>
      </c>
      <c r="Y546" s="10" t="s">
        <v>2231</v>
      </c>
      <c r="AA546" s="63">
        <v>46142</v>
      </c>
      <c r="AB546" s="64">
        <v>9450000</v>
      </c>
      <c r="AC546" s="19" t="s">
        <v>4263</v>
      </c>
      <c r="AS546" s="61">
        <f>E546+AB546+AF546+AI546</f>
        <v>21546000</v>
      </c>
      <c r="AT546" s="36">
        <v>46234</v>
      </c>
      <c r="AU546" s="111" t="s">
        <v>53</v>
      </c>
    </row>
    <row r="547" spans="1:47" ht="14.25" customHeight="1" x14ac:dyDescent="0.2">
      <c r="A547" s="23" t="s">
        <v>2232</v>
      </c>
      <c r="B547" s="111" t="s">
        <v>38</v>
      </c>
      <c r="C547" s="27" t="s">
        <v>397</v>
      </c>
      <c r="D547" s="107" t="s">
        <v>398</v>
      </c>
      <c r="E547" s="81">
        <v>12096000</v>
      </c>
      <c r="F547" s="81">
        <v>3024000</v>
      </c>
      <c r="G547" s="111" t="s">
        <v>508</v>
      </c>
      <c r="H547" s="31" t="s">
        <v>2144</v>
      </c>
      <c r="I547" s="27" t="s">
        <v>192</v>
      </c>
      <c r="J547" s="238">
        <v>1117930644</v>
      </c>
      <c r="K547" s="7">
        <v>9</v>
      </c>
      <c r="L547" s="27" t="s">
        <v>2233</v>
      </c>
      <c r="M547" s="111" t="s">
        <v>45</v>
      </c>
      <c r="N547" s="36">
        <v>46023</v>
      </c>
      <c r="O547" s="16" t="s">
        <v>2146</v>
      </c>
      <c r="P547" s="73">
        <v>45531534</v>
      </c>
      <c r="Q547" s="15" t="s">
        <v>2147</v>
      </c>
      <c r="R547" s="52" t="s">
        <v>48</v>
      </c>
      <c r="S547" s="302">
        <v>120</v>
      </c>
      <c r="T547" s="36">
        <v>46023</v>
      </c>
      <c r="U547" s="17">
        <v>46142</v>
      </c>
      <c r="V547" s="111" t="s">
        <v>633</v>
      </c>
      <c r="W547" s="53" t="s">
        <v>50</v>
      </c>
      <c r="X547" s="10" t="s">
        <v>86</v>
      </c>
      <c r="Y547" s="10" t="s">
        <v>2234</v>
      </c>
      <c r="AS547" s="61">
        <f>E547+AB547+AF547+AI547</f>
        <v>12096000</v>
      </c>
      <c r="AT547" s="36">
        <v>46054</v>
      </c>
      <c r="AU547" s="145" t="s">
        <v>1573</v>
      </c>
    </row>
    <row r="548" spans="1:47" ht="14.25" customHeight="1" x14ac:dyDescent="0.2">
      <c r="A548" s="23" t="s">
        <v>2235</v>
      </c>
      <c r="B548" s="111" t="s">
        <v>38</v>
      </c>
      <c r="C548" s="27" t="s">
        <v>397</v>
      </c>
      <c r="D548" s="107" t="s">
        <v>398</v>
      </c>
      <c r="E548" s="81">
        <v>12096000</v>
      </c>
      <c r="F548" s="81">
        <v>3024000</v>
      </c>
      <c r="G548" s="111" t="s">
        <v>508</v>
      </c>
      <c r="H548" s="31" t="s">
        <v>2144</v>
      </c>
      <c r="I548" s="27" t="s">
        <v>192</v>
      </c>
      <c r="J548" s="238">
        <v>1117544778</v>
      </c>
      <c r="K548" s="7">
        <v>1</v>
      </c>
      <c r="L548" s="27" t="s">
        <v>2236</v>
      </c>
      <c r="M548" s="111" t="s">
        <v>45</v>
      </c>
      <c r="N548" s="36">
        <v>46023</v>
      </c>
      <c r="O548" s="16" t="s">
        <v>2146</v>
      </c>
      <c r="P548" s="73">
        <v>45531534</v>
      </c>
      <c r="Q548" s="15" t="s">
        <v>2147</v>
      </c>
      <c r="R548" s="52" t="s">
        <v>48</v>
      </c>
      <c r="S548" s="302">
        <v>120</v>
      </c>
      <c r="T548" s="36">
        <v>46023</v>
      </c>
      <c r="U548" s="17">
        <v>46142</v>
      </c>
      <c r="V548" s="111" t="s">
        <v>633</v>
      </c>
      <c r="W548" s="53" t="s">
        <v>50</v>
      </c>
      <c r="X548" s="10" t="s">
        <v>86</v>
      </c>
      <c r="Y548" s="10" t="s">
        <v>2237</v>
      </c>
      <c r="AA548" s="63">
        <v>46142</v>
      </c>
      <c r="AB548" s="64">
        <v>9450000</v>
      </c>
      <c r="AC548" s="19" t="s">
        <v>4263</v>
      </c>
      <c r="AS548" s="61">
        <f>E548+AB548+AF548+AI548</f>
        <v>21546000</v>
      </c>
      <c r="AT548" s="36">
        <v>46234</v>
      </c>
      <c r="AU548" s="111" t="s">
        <v>53</v>
      </c>
    </row>
    <row r="549" spans="1:47" ht="14.25" customHeight="1" x14ac:dyDescent="0.2">
      <c r="A549" s="23" t="s">
        <v>2238</v>
      </c>
      <c r="B549" s="111" t="s">
        <v>38</v>
      </c>
      <c r="C549" s="27" t="s">
        <v>397</v>
      </c>
      <c r="D549" s="107" t="s">
        <v>398</v>
      </c>
      <c r="E549" s="81">
        <v>12096000</v>
      </c>
      <c r="F549" s="81">
        <v>3024000</v>
      </c>
      <c r="G549" s="111" t="s">
        <v>508</v>
      </c>
      <c r="H549" s="31" t="s">
        <v>2144</v>
      </c>
      <c r="I549" s="27" t="s">
        <v>192</v>
      </c>
      <c r="J549" s="238">
        <v>1119211211</v>
      </c>
      <c r="K549" s="7">
        <v>6</v>
      </c>
      <c r="L549" s="27" t="s">
        <v>2239</v>
      </c>
      <c r="M549" s="111" t="s">
        <v>45</v>
      </c>
      <c r="N549" s="36">
        <v>46023</v>
      </c>
      <c r="O549" s="16" t="s">
        <v>2146</v>
      </c>
      <c r="P549" s="73">
        <v>45531534</v>
      </c>
      <c r="Q549" s="15" t="s">
        <v>2147</v>
      </c>
      <c r="R549" s="52" t="s">
        <v>48</v>
      </c>
      <c r="S549" s="302">
        <v>120</v>
      </c>
      <c r="T549" s="36">
        <v>46023</v>
      </c>
      <c r="U549" s="17">
        <v>46142</v>
      </c>
      <c r="V549" s="111" t="s">
        <v>633</v>
      </c>
      <c r="W549" s="53" t="s">
        <v>50</v>
      </c>
      <c r="X549" s="10" t="s">
        <v>86</v>
      </c>
      <c r="Y549" s="10" t="s">
        <v>2240</v>
      </c>
      <c r="AA549" s="63">
        <v>46142</v>
      </c>
      <c r="AB549" s="64">
        <v>9450000</v>
      </c>
      <c r="AC549" s="19" t="s">
        <v>4263</v>
      </c>
      <c r="AS549" s="61">
        <f>E549+AB549+AF549+AI549</f>
        <v>21546000</v>
      </c>
      <c r="AT549" s="36">
        <v>46234</v>
      </c>
      <c r="AU549" s="111" t="s">
        <v>53</v>
      </c>
    </row>
    <row r="550" spans="1:47" ht="14.25" customHeight="1" x14ac:dyDescent="0.2">
      <c r="A550" s="23" t="s">
        <v>2241</v>
      </c>
      <c r="B550" s="111" t="s">
        <v>38</v>
      </c>
      <c r="C550" s="27" t="s">
        <v>397</v>
      </c>
      <c r="D550" s="107" t="s">
        <v>398</v>
      </c>
      <c r="E550" s="81">
        <v>12096000</v>
      </c>
      <c r="F550" s="81">
        <v>3024000</v>
      </c>
      <c r="G550" s="111" t="s">
        <v>508</v>
      </c>
      <c r="H550" s="31" t="s">
        <v>2144</v>
      </c>
      <c r="I550" s="27" t="s">
        <v>192</v>
      </c>
      <c r="J550" s="238">
        <v>1070706063</v>
      </c>
      <c r="K550" s="7">
        <v>0</v>
      </c>
      <c r="L550" s="27" t="s">
        <v>2242</v>
      </c>
      <c r="M550" s="111" t="s">
        <v>45</v>
      </c>
      <c r="N550" s="36">
        <v>46023</v>
      </c>
      <c r="O550" s="16" t="s">
        <v>2146</v>
      </c>
      <c r="P550" s="73">
        <v>45531534</v>
      </c>
      <c r="Q550" s="15" t="s">
        <v>2147</v>
      </c>
      <c r="R550" s="52" t="s">
        <v>48</v>
      </c>
      <c r="S550" s="302">
        <v>120</v>
      </c>
      <c r="T550" s="36">
        <v>46023</v>
      </c>
      <c r="U550" s="17">
        <v>46142</v>
      </c>
      <c r="V550" s="111" t="s">
        <v>633</v>
      </c>
      <c r="W550" s="53" t="s">
        <v>50</v>
      </c>
      <c r="X550" s="10" t="s">
        <v>86</v>
      </c>
      <c r="Y550" s="10" t="s">
        <v>2243</v>
      </c>
      <c r="AA550" s="63">
        <v>46142</v>
      </c>
      <c r="AB550" s="64">
        <v>9450000</v>
      </c>
      <c r="AC550" s="19" t="s">
        <v>4263</v>
      </c>
      <c r="AS550" s="61">
        <f>E550+AB550+AF550+AI550</f>
        <v>21546000</v>
      </c>
      <c r="AT550" s="36">
        <v>46234</v>
      </c>
      <c r="AU550" s="111" t="s">
        <v>53</v>
      </c>
    </row>
    <row r="551" spans="1:47" ht="14.25" customHeight="1" x14ac:dyDescent="0.2">
      <c r="A551" s="23" t="s">
        <v>2244</v>
      </c>
      <c r="B551" s="111" t="s">
        <v>38</v>
      </c>
      <c r="C551" s="27" t="s">
        <v>397</v>
      </c>
      <c r="D551" s="107" t="s">
        <v>398</v>
      </c>
      <c r="E551" s="81">
        <v>12096000</v>
      </c>
      <c r="F551" s="81">
        <v>3024000</v>
      </c>
      <c r="G551" s="111" t="s">
        <v>508</v>
      </c>
      <c r="H551" s="31" t="s">
        <v>2144</v>
      </c>
      <c r="I551" s="27" t="s">
        <v>192</v>
      </c>
      <c r="J551" s="238">
        <v>1117545894</v>
      </c>
      <c r="K551" s="7">
        <v>2</v>
      </c>
      <c r="L551" s="27" t="s">
        <v>2245</v>
      </c>
      <c r="M551" s="111" t="s">
        <v>45</v>
      </c>
      <c r="N551" s="36">
        <v>46023</v>
      </c>
      <c r="O551" s="16" t="s">
        <v>2146</v>
      </c>
      <c r="P551" s="73">
        <v>45531534</v>
      </c>
      <c r="Q551" s="15" t="s">
        <v>2147</v>
      </c>
      <c r="R551" s="52" t="s">
        <v>48</v>
      </c>
      <c r="S551" s="302">
        <v>120</v>
      </c>
      <c r="T551" s="36">
        <v>46023</v>
      </c>
      <c r="U551" s="17">
        <v>46142</v>
      </c>
      <c r="V551" s="111" t="s">
        <v>633</v>
      </c>
      <c r="W551" s="53" t="s">
        <v>50</v>
      </c>
      <c r="X551" s="10" t="s">
        <v>86</v>
      </c>
      <c r="Y551" s="10" t="s">
        <v>2246</v>
      </c>
      <c r="AA551" s="63">
        <v>46142</v>
      </c>
      <c r="AB551" s="64">
        <v>9450000</v>
      </c>
      <c r="AC551" s="19" t="s">
        <v>4263</v>
      </c>
      <c r="AS551" s="61">
        <f>E551+AB551+AF551+AI551</f>
        <v>21546000</v>
      </c>
      <c r="AT551" s="36">
        <v>46234</v>
      </c>
      <c r="AU551" s="111" t="s">
        <v>53</v>
      </c>
    </row>
    <row r="552" spans="1:47" ht="14.25" customHeight="1" x14ac:dyDescent="0.2">
      <c r="A552" s="23" t="s">
        <v>2247</v>
      </c>
      <c r="B552" s="111" t="s">
        <v>38</v>
      </c>
      <c r="C552" s="27" t="s">
        <v>397</v>
      </c>
      <c r="D552" s="107" t="s">
        <v>398</v>
      </c>
      <c r="E552" s="81">
        <v>12096000</v>
      </c>
      <c r="F552" s="81">
        <v>3024000</v>
      </c>
      <c r="G552" s="111" t="s">
        <v>508</v>
      </c>
      <c r="H552" s="31" t="s">
        <v>2144</v>
      </c>
      <c r="I552" s="27" t="s">
        <v>192</v>
      </c>
      <c r="J552" s="238">
        <v>1118363090</v>
      </c>
      <c r="K552" s="7">
        <v>1</v>
      </c>
      <c r="L552" s="27" t="s">
        <v>2248</v>
      </c>
      <c r="M552" s="111" t="s">
        <v>45</v>
      </c>
      <c r="N552" s="36">
        <v>46023</v>
      </c>
      <c r="O552" s="16" t="s">
        <v>2146</v>
      </c>
      <c r="P552" s="73">
        <v>45531534</v>
      </c>
      <c r="Q552" s="15" t="s">
        <v>2147</v>
      </c>
      <c r="R552" s="52" t="s">
        <v>48</v>
      </c>
      <c r="S552" s="302">
        <v>120</v>
      </c>
      <c r="T552" s="36">
        <v>46023</v>
      </c>
      <c r="U552" s="17">
        <v>46142</v>
      </c>
      <c r="V552" s="111" t="s">
        <v>633</v>
      </c>
      <c r="W552" s="53" t="s">
        <v>50</v>
      </c>
      <c r="X552" s="10" t="s">
        <v>86</v>
      </c>
      <c r="Y552" s="10" t="s">
        <v>2249</v>
      </c>
      <c r="AS552" s="61">
        <f>E552+AB552+AF552+AI552</f>
        <v>12096000</v>
      </c>
      <c r="AT552" s="36">
        <f>U552</f>
        <v>46142</v>
      </c>
      <c r="AU552" s="145" t="s">
        <v>3603</v>
      </c>
    </row>
    <row r="553" spans="1:47" ht="14.25" customHeight="1" x14ac:dyDescent="0.2">
      <c r="A553" s="23" t="s">
        <v>2250</v>
      </c>
      <c r="B553" s="111" t="s">
        <v>38</v>
      </c>
      <c r="C553" s="27" t="s">
        <v>397</v>
      </c>
      <c r="D553" s="107" t="s">
        <v>398</v>
      </c>
      <c r="E553" s="81">
        <v>12096000</v>
      </c>
      <c r="F553" s="81">
        <v>3024000</v>
      </c>
      <c r="G553" s="111" t="s">
        <v>508</v>
      </c>
      <c r="H553" s="31" t="s">
        <v>2144</v>
      </c>
      <c r="I553" s="27" t="s">
        <v>192</v>
      </c>
      <c r="J553" s="238">
        <v>1117486648</v>
      </c>
      <c r="K553" s="7">
        <v>3</v>
      </c>
      <c r="L553" s="27" t="s">
        <v>2251</v>
      </c>
      <c r="M553" s="111" t="s">
        <v>45</v>
      </c>
      <c r="N553" s="36">
        <v>46023</v>
      </c>
      <c r="O553" s="16" t="s">
        <v>2146</v>
      </c>
      <c r="P553" s="73">
        <v>45531534</v>
      </c>
      <c r="Q553" s="15" t="s">
        <v>2147</v>
      </c>
      <c r="R553" s="52" t="s">
        <v>48</v>
      </c>
      <c r="S553" s="302">
        <v>120</v>
      </c>
      <c r="T553" s="36">
        <v>46023</v>
      </c>
      <c r="U553" s="17">
        <v>46142</v>
      </c>
      <c r="V553" s="111" t="s">
        <v>633</v>
      </c>
      <c r="W553" s="53" t="s">
        <v>50</v>
      </c>
      <c r="X553" s="10" t="s">
        <v>86</v>
      </c>
      <c r="Y553" s="10" t="s">
        <v>2252</v>
      </c>
      <c r="AS553" s="61">
        <f>E553+AB553+AF553+AI553</f>
        <v>12096000</v>
      </c>
      <c r="AT553" s="36">
        <v>46054</v>
      </c>
      <c r="AU553" s="145" t="s">
        <v>3995</v>
      </c>
    </row>
    <row r="554" spans="1:47" ht="14.25" customHeight="1" x14ac:dyDescent="0.2">
      <c r="A554" s="23" t="s">
        <v>2253</v>
      </c>
      <c r="B554" s="111" t="s">
        <v>38</v>
      </c>
      <c r="C554" s="27" t="s">
        <v>397</v>
      </c>
      <c r="D554" s="107" t="s">
        <v>398</v>
      </c>
      <c r="E554" s="81">
        <v>12096000</v>
      </c>
      <c r="F554" s="81">
        <v>3024000</v>
      </c>
      <c r="G554" s="111" t="s">
        <v>508</v>
      </c>
      <c r="H554" s="31" t="s">
        <v>2144</v>
      </c>
      <c r="I554" s="27" t="s">
        <v>192</v>
      </c>
      <c r="J554" s="238">
        <v>1117552211</v>
      </c>
      <c r="K554" s="7">
        <v>1</v>
      </c>
      <c r="L554" s="27" t="s">
        <v>2254</v>
      </c>
      <c r="M554" s="111" t="s">
        <v>45</v>
      </c>
      <c r="N554" s="36">
        <v>46023</v>
      </c>
      <c r="O554" s="16" t="s">
        <v>2146</v>
      </c>
      <c r="P554" s="73">
        <v>45531534</v>
      </c>
      <c r="Q554" s="15" t="s">
        <v>2147</v>
      </c>
      <c r="R554" s="52" t="s">
        <v>48</v>
      </c>
      <c r="S554" s="302">
        <v>120</v>
      </c>
      <c r="T554" s="36">
        <v>46023</v>
      </c>
      <c r="U554" s="17">
        <v>46142</v>
      </c>
      <c r="V554" s="111" t="s">
        <v>633</v>
      </c>
      <c r="W554" s="53" t="s">
        <v>50</v>
      </c>
      <c r="X554" s="10" t="s">
        <v>86</v>
      </c>
      <c r="Y554" s="10" t="s">
        <v>2255</v>
      </c>
      <c r="AA554" s="63">
        <v>46142</v>
      </c>
      <c r="AB554" s="64">
        <v>9450000</v>
      </c>
      <c r="AC554" s="19" t="s">
        <v>4263</v>
      </c>
      <c r="AS554" s="61">
        <f>E554+AB554+AF554+AI554</f>
        <v>21546000</v>
      </c>
      <c r="AT554" s="36">
        <v>46234</v>
      </c>
      <c r="AU554" s="111" t="s">
        <v>53</v>
      </c>
    </row>
    <row r="555" spans="1:47" ht="14.25" customHeight="1" x14ac:dyDescent="0.2">
      <c r="A555" s="23" t="s">
        <v>2256</v>
      </c>
      <c r="B555" s="111" t="s">
        <v>38</v>
      </c>
      <c r="C555" s="27" t="s">
        <v>397</v>
      </c>
      <c r="D555" s="107" t="s">
        <v>398</v>
      </c>
      <c r="E555" s="81">
        <v>12096000</v>
      </c>
      <c r="F555" s="81">
        <v>3024000</v>
      </c>
      <c r="G555" s="111" t="s">
        <v>508</v>
      </c>
      <c r="H555" s="31" t="s">
        <v>2144</v>
      </c>
      <c r="I555" s="27" t="s">
        <v>192</v>
      </c>
      <c r="J555" s="238">
        <v>1193579939</v>
      </c>
      <c r="K555" s="7">
        <v>8</v>
      </c>
      <c r="L555" s="27" t="s">
        <v>2257</v>
      </c>
      <c r="M555" s="111" t="s">
        <v>45</v>
      </c>
      <c r="N555" s="36">
        <v>46023</v>
      </c>
      <c r="O555" s="16" t="s">
        <v>2146</v>
      </c>
      <c r="P555" s="73">
        <v>45531534</v>
      </c>
      <c r="Q555" s="15" t="s">
        <v>2147</v>
      </c>
      <c r="R555" s="52" t="s">
        <v>48</v>
      </c>
      <c r="S555" s="302">
        <v>120</v>
      </c>
      <c r="T555" s="36">
        <v>46023</v>
      </c>
      <c r="U555" s="17">
        <v>46142</v>
      </c>
      <c r="V555" s="111" t="s">
        <v>633</v>
      </c>
      <c r="W555" s="53" t="s">
        <v>50</v>
      </c>
      <c r="X555" s="10" t="s">
        <v>86</v>
      </c>
      <c r="Y555" s="10" t="s">
        <v>2258</v>
      </c>
      <c r="AA555" s="63">
        <v>46142</v>
      </c>
      <c r="AB555" s="64">
        <v>9450000</v>
      </c>
      <c r="AC555" s="19" t="s">
        <v>4263</v>
      </c>
      <c r="AS555" s="61">
        <f>E555+AB555+AF555+AI555</f>
        <v>21546000</v>
      </c>
      <c r="AT555" s="36">
        <v>46234</v>
      </c>
      <c r="AU555" s="111" t="s">
        <v>53</v>
      </c>
    </row>
    <row r="556" spans="1:47" ht="14.25" customHeight="1" x14ac:dyDescent="0.2">
      <c r="A556" s="23" t="s">
        <v>2259</v>
      </c>
      <c r="B556" s="111" t="s">
        <v>38</v>
      </c>
      <c r="C556" s="27" t="s">
        <v>397</v>
      </c>
      <c r="D556" s="107" t="s">
        <v>398</v>
      </c>
      <c r="E556" s="81">
        <v>12096000</v>
      </c>
      <c r="F556" s="81">
        <v>3024000</v>
      </c>
      <c r="G556" s="111" t="s">
        <v>508</v>
      </c>
      <c r="H556" s="31" t="s">
        <v>2144</v>
      </c>
      <c r="I556" s="27" t="s">
        <v>192</v>
      </c>
      <c r="J556" s="238">
        <v>1117553524</v>
      </c>
      <c r="K556" s="7">
        <v>6</v>
      </c>
      <c r="L556" s="27" t="s">
        <v>2260</v>
      </c>
      <c r="M556" s="111" t="s">
        <v>45</v>
      </c>
      <c r="N556" s="36">
        <v>46023</v>
      </c>
      <c r="O556" s="16" t="s">
        <v>2146</v>
      </c>
      <c r="P556" s="73">
        <v>45531534</v>
      </c>
      <c r="Q556" s="15" t="s">
        <v>2147</v>
      </c>
      <c r="R556" s="52" t="s">
        <v>48</v>
      </c>
      <c r="S556" s="302">
        <v>120</v>
      </c>
      <c r="T556" s="36">
        <v>46023</v>
      </c>
      <c r="U556" s="17">
        <v>46142</v>
      </c>
      <c r="V556" s="111" t="s">
        <v>633</v>
      </c>
      <c r="W556" s="53" t="s">
        <v>50</v>
      </c>
      <c r="X556" s="10" t="s">
        <v>86</v>
      </c>
      <c r="Y556" s="10" t="s">
        <v>2261</v>
      </c>
      <c r="AA556" s="63">
        <v>46048</v>
      </c>
      <c r="AD556" s="107" t="s">
        <v>2262</v>
      </c>
      <c r="AS556" s="61">
        <f>E556+AB556+AF556+AI556</f>
        <v>12096000</v>
      </c>
      <c r="AT556" s="36">
        <f>U556</f>
        <v>46142</v>
      </c>
      <c r="AU556" s="145" t="s">
        <v>3603</v>
      </c>
    </row>
    <row r="557" spans="1:47" ht="14.25" customHeight="1" x14ac:dyDescent="0.2">
      <c r="A557" s="23" t="s">
        <v>2263</v>
      </c>
      <c r="B557" s="111" t="s">
        <v>38</v>
      </c>
      <c r="C557" s="27" t="s">
        <v>397</v>
      </c>
      <c r="D557" s="107" t="s">
        <v>398</v>
      </c>
      <c r="E557" s="81">
        <v>12096000</v>
      </c>
      <c r="F557" s="81">
        <v>3024000</v>
      </c>
      <c r="G557" s="111" t="s">
        <v>508</v>
      </c>
      <c r="H557" s="31" t="s">
        <v>2144</v>
      </c>
      <c r="I557" s="27" t="s">
        <v>192</v>
      </c>
      <c r="J557" s="238">
        <v>1118362817</v>
      </c>
      <c r="K557" s="7">
        <v>2</v>
      </c>
      <c r="L557" s="27" t="s">
        <v>2264</v>
      </c>
      <c r="M557" s="111" t="s">
        <v>45</v>
      </c>
      <c r="N557" s="36">
        <v>46023</v>
      </c>
      <c r="O557" s="16" t="s">
        <v>2146</v>
      </c>
      <c r="P557" s="73">
        <v>45531534</v>
      </c>
      <c r="Q557" s="15" t="s">
        <v>2147</v>
      </c>
      <c r="R557" s="52" t="s">
        <v>48</v>
      </c>
      <c r="S557" s="302">
        <v>120</v>
      </c>
      <c r="T557" s="36">
        <v>46023</v>
      </c>
      <c r="U557" s="17">
        <v>46142</v>
      </c>
      <c r="V557" s="111" t="s">
        <v>633</v>
      </c>
      <c r="W557" s="53" t="s">
        <v>50</v>
      </c>
      <c r="X557" s="10" t="s">
        <v>86</v>
      </c>
      <c r="Y557" s="10" t="s">
        <v>2265</v>
      </c>
      <c r="AA557" s="63">
        <v>46142</v>
      </c>
      <c r="AB557" s="64">
        <v>9450000</v>
      </c>
      <c r="AC557" s="19" t="s">
        <v>4263</v>
      </c>
      <c r="AS557" s="61">
        <f>E557+AB557+AF557+AI557</f>
        <v>21546000</v>
      </c>
      <c r="AT557" s="36">
        <v>46234</v>
      </c>
      <c r="AU557" s="111" t="s">
        <v>53</v>
      </c>
    </row>
    <row r="558" spans="1:47" ht="14.25" customHeight="1" x14ac:dyDescent="0.2">
      <c r="A558" s="23" t="s">
        <v>2266</v>
      </c>
      <c r="B558" s="111" t="s">
        <v>38</v>
      </c>
      <c r="C558" s="27" t="s">
        <v>397</v>
      </c>
      <c r="D558" s="107" t="s">
        <v>398</v>
      </c>
      <c r="E558" s="81">
        <v>12096000</v>
      </c>
      <c r="F558" s="81">
        <v>3024000</v>
      </c>
      <c r="G558" s="111" t="s">
        <v>508</v>
      </c>
      <c r="H558" s="31" t="s">
        <v>2144</v>
      </c>
      <c r="I558" s="27" t="s">
        <v>192</v>
      </c>
      <c r="J558" s="238">
        <v>1117492029</v>
      </c>
      <c r="K558" s="7">
        <v>9</v>
      </c>
      <c r="L558" s="27" t="s">
        <v>2267</v>
      </c>
      <c r="M558" s="111" t="s">
        <v>45</v>
      </c>
      <c r="N558" s="36">
        <v>46023</v>
      </c>
      <c r="O558" s="16" t="s">
        <v>2146</v>
      </c>
      <c r="P558" s="73">
        <v>45531534</v>
      </c>
      <c r="Q558" s="15" t="s">
        <v>2147</v>
      </c>
      <c r="R558" s="52" t="s">
        <v>48</v>
      </c>
      <c r="S558" s="302">
        <v>120</v>
      </c>
      <c r="T558" s="36">
        <v>46023</v>
      </c>
      <c r="U558" s="17">
        <v>46142</v>
      </c>
      <c r="V558" s="111" t="s">
        <v>633</v>
      </c>
      <c r="W558" s="53" t="s">
        <v>50</v>
      </c>
      <c r="X558" s="10" t="s">
        <v>86</v>
      </c>
      <c r="Y558" s="10" t="s">
        <v>2268</v>
      </c>
      <c r="AA558" s="63">
        <v>46142</v>
      </c>
      <c r="AB558" s="64">
        <v>9450000</v>
      </c>
      <c r="AC558" s="19" t="s">
        <v>4263</v>
      </c>
      <c r="AS558" s="61">
        <f>E558+AB558+AF558+AI558</f>
        <v>21546000</v>
      </c>
      <c r="AT558" s="36">
        <v>46234</v>
      </c>
      <c r="AU558" s="111" t="s">
        <v>53</v>
      </c>
    </row>
    <row r="559" spans="1:47" ht="14.25" customHeight="1" x14ac:dyDescent="0.2">
      <c r="A559" s="23" t="s">
        <v>2269</v>
      </c>
      <c r="B559" s="111" t="s">
        <v>38</v>
      </c>
      <c r="C559" s="27" t="s">
        <v>397</v>
      </c>
      <c r="D559" s="107" t="s">
        <v>398</v>
      </c>
      <c r="E559" s="81">
        <v>12096000</v>
      </c>
      <c r="F559" s="81">
        <v>3024000</v>
      </c>
      <c r="G559" s="111" t="s">
        <v>508</v>
      </c>
      <c r="H559" s="31" t="s">
        <v>2144</v>
      </c>
      <c r="I559" s="27" t="s">
        <v>192</v>
      </c>
      <c r="J559" s="200">
        <v>1006523784</v>
      </c>
      <c r="K559" s="8">
        <v>3</v>
      </c>
      <c r="L559" s="27" t="s">
        <v>2270</v>
      </c>
      <c r="M559" s="111" t="s">
        <v>45</v>
      </c>
      <c r="N559" s="36">
        <v>46023</v>
      </c>
      <c r="O559" s="16" t="s">
        <v>2146</v>
      </c>
      <c r="P559" s="73">
        <v>45531534</v>
      </c>
      <c r="Q559" s="15" t="s">
        <v>2147</v>
      </c>
      <c r="R559" s="52" t="s">
        <v>48</v>
      </c>
      <c r="S559" s="302">
        <v>120</v>
      </c>
      <c r="T559" s="36">
        <v>46023</v>
      </c>
      <c r="U559" s="17">
        <v>46142</v>
      </c>
      <c r="V559" s="111" t="s">
        <v>633</v>
      </c>
      <c r="W559" s="53" t="s">
        <v>50</v>
      </c>
      <c r="X559" s="10" t="s">
        <v>86</v>
      </c>
      <c r="Y559" s="10" t="s">
        <v>2271</v>
      </c>
      <c r="AA559" s="63">
        <v>46142</v>
      </c>
      <c r="AB559" s="64">
        <v>9450000</v>
      </c>
      <c r="AC559" s="19" t="s">
        <v>4263</v>
      </c>
      <c r="AS559" s="61">
        <f>E559+AB559+AF559+AI559</f>
        <v>21546000</v>
      </c>
      <c r="AT559" s="36">
        <v>46234</v>
      </c>
      <c r="AU559" s="111" t="s">
        <v>53</v>
      </c>
    </row>
    <row r="560" spans="1:47" ht="14.25" customHeight="1" x14ac:dyDescent="0.2">
      <c r="A560" s="23" t="s">
        <v>2272</v>
      </c>
      <c r="B560" s="111" t="s">
        <v>38</v>
      </c>
      <c r="C560" s="27" t="s">
        <v>397</v>
      </c>
      <c r="D560" s="107" t="s">
        <v>398</v>
      </c>
      <c r="E560" s="81">
        <v>12096000</v>
      </c>
      <c r="F560" s="81">
        <v>3024000</v>
      </c>
      <c r="G560" s="111" t="s">
        <v>508</v>
      </c>
      <c r="H560" s="31" t="s">
        <v>2144</v>
      </c>
      <c r="I560" s="27" t="s">
        <v>192</v>
      </c>
      <c r="J560" s="238">
        <v>1118364998</v>
      </c>
      <c r="K560" s="7">
        <v>6</v>
      </c>
      <c r="L560" s="27" t="s">
        <v>2273</v>
      </c>
      <c r="M560" s="111" t="s">
        <v>45</v>
      </c>
      <c r="N560" s="36">
        <v>46023</v>
      </c>
      <c r="O560" s="16" t="s">
        <v>2146</v>
      </c>
      <c r="P560" s="73">
        <v>45531534</v>
      </c>
      <c r="Q560" s="15" t="s">
        <v>2147</v>
      </c>
      <c r="R560" s="52" t="s">
        <v>48</v>
      </c>
      <c r="S560" s="302">
        <v>120</v>
      </c>
      <c r="T560" s="36">
        <v>46023</v>
      </c>
      <c r="U560" s="17">
        <v>46142</v>
      </c>
      <c r="V560" s="111" t="s">
        <v>633</v>
      </c>
      <c r="W560" s="53" t="s">
        <v>50</v>
      </c>
      <c r="X560" s="10" t="s">
        <v>86</v>
      </c>
      <c r="Y560" s="10" t="s">
        <v>2274</v>
      </c>
      <c r="AA560" s="63">
        <v>46142</v>
      </c>
      <c r="AB560" s="64">
        <v>9450000</v>
      </c>
      <c r="AC560" s="19" t="s">
        <v>4263</v>
      </c>
      <c r="AS560" s="61">
        <f>E560+AB560+AF560+AI560</f>
        <v>21546000</v>
      </c>
      <c r="AT560" s="36">
        <v>46234</v>
      </c>
      <c r="AU560" s="111" t="s">
        <v>53</v>
      </c>
    </row>
    <row r="561" spans="1:47" ht="14.25" customHeight="1" x14ac:dyDescent="0.2">
      <c r="A561" s="23" t="s">
        <v>2275</v>
      </c>
      <c r="B561" s="111" t="s">
        <v>38</v>
      </c>
      <c r="C561" s="27" t="s">
        <v>397</v>
      </c>
      <c r="D561" s="107" t="s">
        <v>398</v>
      </c>
      <c r="E561" s="81">
        <v>12096000</v>
      </c>
      <c r="F561" s="81">
        <v>3024000</v>
      </c>
      <c r="G561" s="111" t="s">
        <v>508</v>
      </c>
      <c r="H561" s="31" t="s">
        <v>2144</v>
      </c>
      <c r="I561" s="27" t="s">
        <v>192</v>
      </c>
      <c r="J561" s="238">
        <v>1225092648</v>
      </c>
      <c r="K561" s="7">
        <v>3</v>
      </c>
      <c r="L561" s="27" t="s">
        <v>2276</v>
      </c>
      <c r="M561" s="111" t="s">
        <v>45</v>
      </c>
      <c r="N561" s="36">
        <v>46023</v>
      </c>
      <c r="O561" s="16" t="s">
        <v>2146</v>
      </c>
      <c r="P561" s="73">
        <v>45531534</v>
      </c>
      <c r="Q561" s="15" t="s">
        <v>2147</v>
      </c>
      <c r="R561" s="52" t="s">
        <v>48</v>
      </c>
      <c r="S561" s="302">
        <v>120</v>
      </c>
      <c r="T561" s="36">
        <v>46023</v>
      </c>
      <c r="U561" s="17">
        <v>46142</v>
      </c>
      <c r="V561" s="111" t="s">
        <v>633</v>
      </c>
      <c r="W561" s="53" t="s">
        <v>50</v>
      </c>
      <c r="X561" s="10" t="s">
        <v>86</v>
      </c>
      <c r="Y561" s="10" t="s">
        <v>2277</v>
      </c>
      <c r="AA561" s="63">
        <v>46142</v>
      </c>
      <c r="AB561" s="64">
        <v>9450000</v>
      </c>
      <c r="AC561" s="19" t="s">
        <v>4263</v>
      </c>
      <c r="AS561" s="61">
        <f>E561+AB561+AF561+AI561</f>
        <v>21546000</v>
      </c>
      <c r="AT561" s="36">
        <v>46234</v>
      </c>
      <c r="AU561" s="111" t="s">
        <v>53</v>
      </c>
    </row>
    <row r="562" spans="1:47" ht="14.25" customHeight="1" x14ac:dyDescent="0.2">
      <c r="A562" s="23" t="s">
        <v>2278</v>
      </c>
      <c r="B562" s="111" t="s">
        <v>38</v>
      </c>
      <c r="C562" s="27" t="s">
        <v>397</v>
      </c>
      <c r="D562" s="107" t="s">
        <v>398</v>
      </c>
      <c r="E562" s="81">
        <v>12096000</v>
      </c>
      <c r="F562" s="81">
        <v>3024000</v>
      </c>
      <c r="G562" s="111" t="s">
        <v>508</v>
      </c>
      <c r="H562" s="31" t="s">
        <v>2144</v>
      </c>
      <c r="I562" s="27" t="s">
        <v>192</v>
      </c>
      <c r="J562" s="238">
        <v>1006531024</v>
      </c>
      <c r="K562" s="7">
        <v>8</v>
      </c>
      <c r="L562" s="27" t="s">
        <v>2279</v>
      </c>
      <c r="M562" s="111" t="s">
        <v>45</v>
      </c>
      <c r="N562" s="36">
        <v>46023</v>
      </c>
      <c r="O562" s="16" t="s">
        <v>2146</v>
      </c>
      <c r="P562" s="73">
        <v>45531534</v>
      </c>
      <c r="Q562" s="15" t="s">
        <v>2147</v>
      </c>
      <c r="R562" s="52" t="s">
        <v>48</v>
      </c>
      <c r="S562" s="302">
        <v>120</v>
      </c>
      <c r="T562" s="36">
        <v>46023</v>
      </c>
      <c r="U562" s="17">
        <v>46142</v>
      </c>
      <c r="V562" s="111" t="s">
        <v>633</v>
      </c>
      <c r="W562" s="53" t="s">
        <v>50</v>
      </c>
      <c r="X562" s="10" t="s">
        <v>86</v>
      </c>
      <c r="Y562" s="10" t="s">
        <v>2280</v>
      </c>
      <c r="AA562" s="63">
        <v>46142</v>
      </c>
      <c r="AB562" s="64">
        <v>9450000</v>
      </c>
      <c r="AC562" s="19" t="s">
        <v>4263</v>
      </c>
      <c r="AS562" s="61">
        <f>E562+AB562+AF562+AI562</f>
        <v>21546000</v>
      </c>
      <c r="AT562" s="36">
        <v>46234</v>
      </c>
      <c r="AU562" s="111" t="s">
        <v>53</v>
      </c>
    </row>
    <row r="563" spans="1:47" ht="14.25" customHeight="1" x14ac:dyDescent="0.2">
      <c r="A563" s="23" t="s">
        <v>2281</v>
      </c>
      <c r="B563" s="111" t="s">
        <v>38</v>
      </c>
      <c r="C563" s="27" t="s">
        <v>397</v>
      </c>
      <c r="D563" s="107" t="s">
        <v>398</v>
      </c>
      <c r="E563" s="81">
        <v>12096000</v>
      </c>
      <c r="F563" s="81">
        <v>3024000</v>
      </c>
      <c r="G563" s="111" t="s">
        <v>508</v>
      </c>
      <c r="H563" s="31" t="s">
        <v>2144</v>
      </c>
      <c r="I563" s="27" t="s">
        <v>192</v>
      </c>
      <c r="J563" s="238">
        <v>1117487295</v>
      </c>
      <c r="K563" s="7">
        <v>1</v>
      </c>
      <c r="L563" s="27" t="s">
        <v>2282</v>
      </c>
      <c r="M563" s="111" t="s">
        <v>45</v>
      </c>
      <c r="N563" s="36">
        <v>46023</v>
      </c>
      <c r="O563" s="16" t="s">
        <v>2146</v>
      </c>
      <c r="P563" s="73">
        <v>45531534</v>
      </c>
      <c r="Q563" s="15" t="s">
        <v>2147</v>
      </c>
      <c r="R563" s="52" t="s">
        <v>48</v>
      </c>
      <c r="S563" s="302">
        <v>120</v>
      </c>
      <c r="T563" s="36">
        <v>46023</v>
      </c>
      <c r="U563" s="17">
        <v>46142</v>
      </c>
      <c r="V563" s="111" t="s">
        <v>633</v>
      </c>
      <c r="W563" s="53" t="s">
        <v>50</v>
      </c>
      <c r="X563" s="10" t="s">
        <v>86</v>
      </c>
      <c r="Y563" s="10" t="s">
        <v>2283</v>
      </c>
      <c r="AA563" s="63">
        <v>46142</v>
      </c>
      <c r="AB563" s="64">
        <v>9450000</v>
      </c>
      <c r="AC563" s="19" t="s">
        <v>4263</v>
      </c>
      <c r="AS563" s="61">
        <f>E563+AB563+AF563+AI563</f>
        <v>21546000</v>
      </c>
      <c r="AT563" s="36">
        <v>46234</v>
      </c>
      <c r="AU563" s="111" t="s">
        <v>53</v>
      </c>
    </row>
    <row r="564" spans="1:47" ht="14.25" customHeight="1" x14ac:dyDescent="0.2">
      <c r="A564" s="23" t="s">
        <v>2284</v>
      </c>
      <c r="B564" s="111" t="s">
        <v>38</v>
      </c>
      <c r="C564" s="27" t="s">
        <v>2285</v>
      </c>
      <c r="D564" s="107" t="s">
        <v>2286</v>
      </c>
      <c r="E564" s="81">
        <v>822434418</v>
      </c>
      <c r="F564" s="81">
        <v>68536201</v>
      </c>
      <c r="G564" s="111" t="s">
        <v>2287</v>
      </c>
      <c r="H564" s="31" t="s">
        <v>2288</v>
      </c>
      <c r="I564" s="27" t="s">
        <v>2289</v>
      </c>
      <c r="J564" s="200" t="s">
        <v>2290</v>
      </c>
      <c r="K564" s="7">
        <v>6</v>
      </c>
      <c r="L564" s="343" t="s">
        <v>2291</v>
      </c>
      <c r="M564" s="41" t="s">
        <v>104</v>
      </c>
      <c r="N564" s="17">
        <v>46023</v>
      </c>
      <c r="O564" s="16" t="s">
        <v>2292</v>
      </c>
      <c r="P564" s="73">
        <v>1117508669</v>
      </c>
      <c r="Q564" s="31" t="s">
        <v>2293</v>
      </c>
      <c r="R564" s="52" t="s">
        <v>48</v>
      </c>
      <c r="S564" s="302">
        <v>365</v>
      </c>
      <c r="T564" s="36">
        <v>46023</v>
      </c>
      <c r="U564" s="17">
        <v>46387</v>
      </c>
      <c r="V564" s="18" t="s">
        <v>2294</v>
      </c>
      <c r="W564" s="53" t="s">
        <v>50</v>
      </c>
      <c r="X564" s="10" t="s">
        <v>52</v>
      </c>
      <c r="Y564" s="9" t="s">
        <v>2295</v>
      </c>
      <c r="AS564" s="61">
        <f>E564+AB564+AF564+AI564</f>
        <v>822434418</v>
      </c>
      <c r="AT564" s="36">
        <f>U564</f>
        <v>46387</v>
      </c>
      <c r="AU564" s="111" t="s">
        <v>53</v>
      </c>
    </row>
    <row r="565" spans="1:47" ht="14.25" customHeight="1" x14ac:dyDescent="0.2">
      <c r="A565" s="23" t="s">
        <v>2296</v>
      </c>
      <c r="B565" s="111" t="s">
        <v>38</v>
      </c>
      <c r="C565" s="27" t="s">
        <v>397</v>
      </c>
      <c r="D565" s="107" t="s">
        <v>398</v>
      </c>
      <c r="E565" s="81">
        <v>12096000</v>
      </c>
      <c r="F565" s="81">
        <v>3024000</v>
      </c>
      <c r="G565" s="111" t="s">
        <v>508</v>
      </c>
      <c r="H565" s="31" t="s">
        <v>2144</v>
      </c>
      <c r="I565" s="27" t="s">
        <v>192</v>
      </c>
      <c r="J565" s="238">
        <v>26422690</v>
      </c>
      <c r="K565" s="7">
        <v>8</v>
      </c>
      <c r="L565" s="27" t="s">
        <v>2297</v>
      </c>
      <c r="M565" s="111" t="s">
        <v>45</v>
      </c>
      <c r="N565" s="36">
        <v>46023</v>
      </c>
      <c r="O565" s="16" t="s">
        <v>2146</v>
      </c>
      <c r="P565" s="73">
        <v>45531534</v>
      </c>
      <c r="Q565" s="15" t="s">
        <v>2147</v>
      </c>
      <c r="R565" s="52" t="s">
        <v>48</v>
      </c>
      <c r="S565" s="302">
        <v>120</v>
      </c>
      <c r="T565" s="36">
        <v>46023</v>
      </c>
      <c r="U565" s="17">
        <v>46142</v>
      </c>
      <c r="V565" s="111" t="s">
        <v>633</v>
      </c>
      <c r="W565" s="53" t="s">
        <v>50</v>
      </c>
      <c r="X565" s="10" t="s">
        <v>86</v>
      </c>
      <c r="Y565" s="10" t="s">
        <v>2298</v>
      </c>
      <c r="AA565" s="63">
        <v>46142</v>
      </c>
      <c r="AB565" s="64">
        <v>9450000</v>
      </c>
      <c r="AC565" s="19" t="s">
        <v>4263</v>
      </c>
      <c r="AS565" s="61">
        <f>E565+AB565+AF565+AI565</f>
        <v>21546000</v>
      </c>
      <c r="AT565" s="36">
        <v>46234</v>
      </c>
      <c r="AU565" s="111" t="s">
        <v>53</v>
      </c>
    </row>
    <row r="566" spans="1:47" ht="14.25" customHeight="1" x14ac:dyDescent="0.2">
      <c r="A566" s="23" t="s">
        <v>2299</v>
      </c>
      <c r="B566" s="111" t="s">
        <v>38</v>
      </c>
      <c r="C566" s="27" t="s">
        <v>397</v>
      </c>
      <c r="D566" s="107" t="s">
        <v>398</v>
      </c>
      <c r="E566" s="81">
        <v>12096000</v>
      </c>
      <c r="F566" s="81">
        <v>3024000</v>
      </c>
      <c r="G566" s="111" t="s">
        <v>508</v>
      </c>
      <c r="H566" s="31" t="s">
        <v>2144</v>
      </c>
      <c r="I566" s="27" t="s">
        <v>192</v>
      </c>
      <c r="J566" s="238">
        <v>1119218500</v>
      </c>
      <c r="K566" s="7">
        <v>1</v>
      </c>
      <c r="L566" s="27" t="s">
        <v>2300</v>
      </c>
      <c r="M566" s="111" t="s">
        <v>45</v>
      </c>
      <c r="N566" s="36">
        <v>46023</v>
      </c>
      <c r="O566" s="16" t="s">
        <v>2146</v>
      </c>
      <c r="P566" s="73">
        <v>45531534</v>
      </c>
      <c r="Q566" s="15" t="s">
        <v>2147</v>
      </c>
      <c r="R566" s="52" t="s">
        <v>48</v>
      </c>
      <c r="S566" s="302">
        <v>120</v>
      </c>
      <c r="T566" s="36">
        <v>46023</v>
      </c>
      <c r="U566" s="17">
        <v>46142</v>
      </c>
      <c r="V566" s="111" t="s">
        <v>633</v>
      </c>
      <c r="W566" s="53" t="s">
        <v>50</v>
      </c>
      <c r="X566" s="10" t="s">
        <v>86</v>
      </c>
      <c r="Y566" s="10" t="s">
        <v>2301</v>
      </c>
      <c r="AA566" s="63">
        <v>46142</v>
      </c>
      <c r="AB566" s="64">
        <v>9450000</v>
      </c>
      <c r="AC566" s="19" t="s">
        <v>4263</v>
      </c>
      <c r="AS566" s="61">
        <f>E566+AB566+AF566+AI566</f>
        <v>21546000</v>
      </c>
      <c r="AT566" s="36">
        <v>46234</v>
      </c>
      <c r="AU566" s="111" t="s">
        <v>53</v>
      </c>
    </row>
    <row r="567" spans="1:47" ht="14.25" customHeight="1" x14ac:dyDescent="0.2">
      <c r="A567" s="23" t="s">
        <v>2302</v>
      </c>
      <c r="B567" s="111" t="s">
        <v>38</v>
      </c>
      <c r="C567" s="27" t="s">
        <v>397</v>
      </c>
      <c r="D567" s="107" t="s">
        <v>398</v>
      </c>
      <c r="E567" s="81">
        <v>12096000</v>
      </c>
      <c r="F567" s="81">
        <v>3024000</v>
      </c>
      <c r="G567" s="111" t="s">
        <v>508</v>
      </c>
      <c r="H567" s="31" t="s">
        <v>2144</v>
      </c>
      <c r="I567" s="27" t="s">
        <v>192</v>
      </c>
      <c r="J567" s="238">
        <v>1117490571</v>
      </c>
      <c r="K567" s="7">
        <v>0</v>
      </c>
      <c r="L567" s="27" t="s">
        <v>2303</v>
      </c>
      <c r="M567" s="111" t="s">
        <v>45</v>
      </c>
      <c r="N567" s="36">
        <v>46023</v>
      </c>
      <c r="O567" s="16" t="s">
        <v>2146</v>
      </c>
      <c r="P567" s="73">
        <v>45531534</v>
      </c>
      <c r="Q567" s="15" t="s">
        <v>2147</v>
      </c>
      <c r="R567" s="52" t="s">
        <v>48</v>
      </c>
      <c r="S567" s="302">
        <v>120</v>
      </c>
      <c r="T567" s="36">
        <v>46023</v>
      </c>
      <c r="U567" s="17">
        <v>46142</v>
      </c>
      <c r="V567" s="111" t="s">
        <v>633</v>
      </c>
      <c r="W567" s="53" t="s">
        <v>50</v>
      </c>
      <c r="X567" s="10" t="s">
        <v>86</v>
      </c>
      <c r="Y567" s="10" t="s">
        <v>2304</v>
      </c>
      <c r="AS567" s="61">
        <f>E567+AB567+AF567+AI567</f>
        <v>12096000</v>
      </c>
      <c r="AT567" s="36">
        <v>46097</v>
      </c>
      <c r="AU567" s="145" t="s">
        <v>1573</v>
      </c>
    </row>
    <row r="568" spans="1:47" ht="14.25" customHeight="1" x14ac:dyDescent="0.2">
      <c r="A568" s="23" t="s">
        <v>2305</v>
      </c>
      <c r="B568" s="111" t="s">
        <v>38</v>
      </c>
      <c r="C568" s="27" t="s">
        <v>397</v>
      </c>
      <c r="D568" s="107" t="s">
        <v>398</v>
      </c>
      <c r="E568" s="81">
        <v>12096000</v>
      </c>
      <c r="F568" s="81">
        <v>3024000</v>
      </c>
      <c r="G568" s="111" t="s">
        <v>508</v>
      </c>
      <c r="H568" s="31" t="s">
        <v>2144</v>
      </c>
      <c r="I568" s="27" t="s">
        <v>192</v>
      </c>
      <c r="J568" s="238">
        <v>1193364918</v>
      </c>
      <c r="K568" s="7">
        <v>1</v>
      </c>
      <c r="L568" s="27" t="s">
        <v>2306</v>
      </c>
      <c r="M568" s="111" t="s">
        <v>45</v>
      </c>
      <c r="N568" s="36">
        <v>46023</v>
      </c>
      <c r="O568" s="16" t="s">
        <v>2146</v>
      </c>
      <c r="P568" s="73">
        <v>45531534</v>
      </c>
      <c r="Q568" s="15" t="s">
        <v>2147</v>
      </c>
      <c r="R568" s="52" t="s">
        <v>48</v>
      </c>
      <c r="S568" s="302">
        <v>120</v>
      </c>
      <c r="T568" s="36">
        <v>46023</v>
      </c>
      <c r="U568" s="17">
        <v>46142</v>
      </c>
      <c r="V568" s="111" t="s">
        <v>633</v>
      </c>
      <c r="W568" s="53" t="s">
        <v>50</v>
      </c>
      <c r="X568" s="10" t="s">
        <v>86</v>
      </c>
      <c r="Y568" s="10" t="s">
        <v>2307</v>
      </c>
      <c r="AA568" s="63">
        <v>46142</v>
      </c>
      <c r="AB568" s="64">
        <v>9450000</v>
      </c>
      <c r="AC568" s="19" t="s">
        <v>4263</v>
      </c>
      <c r="AS568" s="61">
        <f>E568+AB568+AF568+AI568</f>
        <v>21546000</v>
      </c>
      <c r="AT568" s="36">
        <v>46234</v>
      </c>
      <c r="AU568" s="111" t="s">
        <v>53</v>
      </c>
    </row>
    <row r="569" spans="1:47" ht="14.25" customHeight="1" x14ac:dyDescent="0.2">
      <c r="A569" s="23" t="s">
        <v>2308</v>
      </c>
      <c r="B569" s="111" t="s">
        <v>38</v>
      </c>
      <c r="C569" s="27" t="s">
        <v>397</v>
      </c>
      <c r="D569" s="107" t="s">
        <v>398</v>
      </c>
      <c r="E569" s="81">
        <v>12096000</v>
      </c>
      <c r="F569" s="81">
        <v>3024000</v>
      </c>
      <c r="G569" s="111" t="s">
        <v>508</v>
      </c>
      <c r="H569" s="31" t="s">
        <v>2144</v>
      </c>
      <c r="I569" s="27" t="s">
        <v>192</v>
      </c>
      <c r="J569" s="238">
        <v>1006512237</v>
      </c>
      <c r="K569" s="7">
        <v>9</v>
      </c>
      <c r="L569" s="27" t="s">
        <v>2309</v>
      </c>
      <c r="M569" s="111" t="s">
        <v>45</v>
      </c>
      <c r="N569" s="36">
        <v>46023</v>
      </c>
      <c r="O569" s="16" t="s">
        <v>2146</v>
      </c>
      <c r="P569" s="73">
        <v>45531534</v>
      </c>
      <c r="Q569" s="15" t="s">
        <v>2147</v>
      </c>
      <c r="R569" s="52" t="s">
        <v>48</v>
      </c>
      <c r="S569" s="302">
        <v>120</v>
      </c>
      <c r="T569" s="36">
        <v>46023</v>
      </c>
      <c r="U569" s="17">
        <v>46142</v>
      </c>
      <c r="V569" s="111" t="s">
        <v>633</v>
      </c>
      <c r="W569" s="53" t="s">
        <v>50</v>
      </c>
      <c r="X569" s="10" t="s">
        <v>86</v>
      </c>
      <c r="Y569" s="10" t="s">
        <v>2310</v>
      </c>
      <c r="AA569" s="63">
        <v>46142</v>
      </c>
      <c r="AB569" s="64">
        <v>9450000</v>
      </c>
      <c r="AC569" s="19" t="s">
        <v>4263</v>
      </c>
      <c r="AS569" s="61">
        <f>E569+AB569+AF569+AI569</f>
        <v>21546000</v>
      </c>
      <c r="AT569" s="36">
        <v>46234</v>
      </c>
      <c r="AU569" s="111" t="s">
        <v>53</v>
      </c>
    </row>
    <row r="570" spans="1:47" ht="14.25" customHeight="1" x14ac:dyDescent="0.2">
      <c r="A570" s="23" t="s">
        <v>2311</v>
      </c>
      <c r="B570" s="111" t="s">
        <v>38</v>
      </c>
      <c r="C570" s="27" t="s">
        <v>397</v>
      </c>
      <c r="D570" s="107" t="s">
        <v>398</v>
      </c>
      <c r="E570" s="81">
        <v>12096000</v>
      </c>
      <c r="F570" s="81">
        <v>3024000</v>
      </c>
      <c r="G570" s="111" t="s">
        <v>508</v>
      </c>
      <c r="H570" s="31" t="s">
        <v>2144</v>
      </c>
      <c r="I570" s="27" t="s">
        <v>192</v>
      </c>
      <c r="J570" s="239">
        <v>1138924162</v>
      </c>
      <c r="K570" s="7">
        <v>2</v>
      </c>
      <c r="L570" s="15" t="s">
        <v>2312</v>
      </c>
      <c r="M570" s="111" t="s">
        <v>45</v>
      </c>
      <c r="N570" s="36">
        <v>46023</v>
      </c>
      <c r="O570" s="16" t="s">
        <v>2146</v>
      </c>
      <c r="P570" s="73">
        <v>45531534</v>
      </c>
      <c r="Q570" s="15" t="s">
        <v>2147</v>
      </c>
      <c r="R570" s="52" t="s">
        <v>48</v>
      </c>
      <c r="S570" s="302">
        <v>120</v>
      </c>
      <c r="T570" s="36">
        <v>46023</v>
      </c>
      <c r="U570" s="17">
        <v>46142</v>
      </c>
      <c r="V570" s="111" t="s">
        <v>633</v>
      </c>
      <c r="W570" s="53" t="s">
        <v>50</v>
      </c>
      <c r="X570" s="10" t="s">
        <v>86</v>
      </c>
      <c r="Y570" s="10" t="s">
        <v>2313</v>
      </c>
      <c r="AA570" s="63">
        <v>46142</v>
      </c>
      <c r="AB570" s="64">
        <v>9450000</v>
      </c>
      <c r="AC570" s="19" t="s">
        <v>4263</v>
      </c>
      <c r="AS570" s="61">
        <f>E570+AB570+AF570+AI570</f>
        <v>21546000</v>
      </c>
      <c r="AT570" s="36">
        <v>46234</v>
      </c>
      <c r="AU570" s="111" t="s">
        <v>53</v>
      </c>
    </row>
    <row r="571" spans="1:47" ht="14.25" customHeight="1" x14ac:dyDescent="0.2">
      <c r="A571" s="23" t="s">
        <v>2314</v>
      </c>
      <c r="B571" s="111" t="s">
        <v>38</v>
      </c>
      <c r="C571" s="27" t="s">
        <v>397</v>
      </c>
      <c r="D571" s="107" t="s">
        <v>398</v>
      </c>
      <c r="E571" s="81">
        <v>12096000</v>
      </c>
      <c r="F571" s="81">
        <v>3024000</v>
      </c>
      <c r="G571" s="111" t="s">
        <v>508</v>
      </c>
      <c r="H571" s="31" t="s">
        <v>2144</v>
      </c>
      <c r="I571" s="27" t="s">
        <v>192</v>
      </c>
      <c r="J571" s="238">
        <v>1119210910</v>
      </c>
      <c r="K571" s="7">
        <v>1</v>
      </c>
      <c r="L571" s="27" t="s">
        <v>2315</v>
      </c>
      <c r="M571" s="111" t="s">
        <v>45</v>
      </c>
      <c r="N571" s="36">
        <v>46023</v>
      </c>
      <c r="O571" s="16" t="s">
        <v>2146</v>
      </c>
      <c r="P571" s="73">
        <v>45531534</v>
      </c>
      <c r="Q571" s="15" t="s">
        <v>2147</v>
      </c>
      <c r="R571" s="52" t="s">
        <v>48</v>
      </c>
      <c r="S571" s="302">
        <v>120</v>
      </c>
      <c r="T571" s="36">
        <v>46023</v>
      </c>
      <c r="U571" s="17">
        <v>46142</v>
      </c>
      <c r="V571" s="111" t="s">
        <v>633</v>
      </c>
      <c r="W571" s="53" t="s">
        <v>50</v>
      </c>
      <c r="X571" s="10" t="s">
        <v>86</v>
      </c>
      <c r="Y571" s="10" t="s">
        <v>2316</v>
      </c>
      <c r="AA571" s="63">
        <v>46142</v>
      </c>
      <c r="AB571" s="64">
        <v>9450000</v>
      </c>
      <c r="AC571" s="19" t="s">
        <v>4263</v>
      </c>
      <c r="AS571" s="61">
        <f>E571+AB571+AF571+AI571</f>
        <v>21546000</v>
      </c>
      <c r="AT571" s="36">
        <v>46234</v>
      </c>
      <c r="AU571" s="111" t="s">
        <v>53</v>
      </c>
    </row>
    <row r="572" spans="1:47" ht="14.25" customHeight="1" x14ac:dyDescent="0.2">
      <c r="A572" s="23" t="s">
        <v>2317</v>
      </c>
      <c r="B572" s="111" t="s">
        <v>38</v>
      </c>
      <c r="C572" s="27" t="s">
        <v>397</v>
      </c>
      <c r="D572" s="107" t="s">
        <v>398</v>
      </c>
      <c r="E572" s="81">
        <v>12096000</v>
      </c>
      <c r="F572" s="81">
        <v>3024000</v>
      </c>
      <c r="G572" s="111" t="s">
        <v>508</v>
      </c>
      <c r="H572" s="31" t="s">
        <v>2144</v>
      </c>
      <c r="I572" s="27" t="s">
        <v>192</v>
      </c>
      <c r="J572" s="238">
        <v>1117804832</v>
      </c>
      <c r="K572" s="7">
        <v>8</v>
      </c>
      <c r="L572" s="27" t="s">
        <v>2318</v>
      </c>
      <c r="M572" s="111" t="s">
        <v>45</v>
      </c>
      <c r="N572" s="36">
        <v>46023</v>
      </c>
      <c r="O572" s="16" t="s">
        <v>2146</v>
      </c>
      <c r="P572" s="73">
        <v>45531534</v>
      </c>
      <c r="Q572" s="15" t="s">
        <v>2147</v>
      </c>
      <c r="R572" s="52" t="s">
        <v>48</v>
      </c>
      <c r="S572" s="302">
        <v>120</v>
      </c>
      <c r="T572" s="36">
        <v>46023</v>
      </c>
      <c r="U572" s="17">
        <v>46142</v>
      </c>
      <c r="V572" s="111" t="s">
        <v>633</v>
      </c>
      <c r="W572" s="53" t="s">
        <v>50</v>
      </c>
      <c r="X572" s="10" t="s">
        <v>86</v>
      </c>
      <c r="Y572" s="10" t="s">
        <v>2319</v>
      </c>
      <c r="AA572" s="63">
        <v>46142</v>
      </c>
      <c r="AB572" s="64">
        <v>9450000</v>
      </c>
      <c r="AC572" s="19" t="s">
        <v>4263</v>
      </c>
      <c r="AS572" s="61">
        <f>E572+AB572+AF572+AI572</f>
        <v>21546000</v>
      </c>
      <c r="AT572" s="36">
        <v>46234</v>
      </c>
      <c r="AU572" s="111" t="s">
        <v>53</v>
      </c>
    </row>
    <row r="573" spans="1:47" ht="14.25" customHeight="1" x14ac:dyDescent="0.2">
      <c r="A573" s="23" t="s">
        <v>2320</v>
      </c>
      <c r="B573" s="111" t="s">
        <v>38</v>
      </c>
      <c r="C573" s="27" t="s">
        <v>397</v>
      </c>
      <c r="D573" s="107" t="s">
        <v>398</v>
      </c>
      <c r="E573" s="81">
        <v>12096000</v>
      </c>
      <c r="F573" s="81">
        <v>3024000</v>
      </c>
      <c r="G573" s="111" t="s">
        <v>508</v>
      </c>
      <c r="H573" s="31" t="s">
        <v>2144</v>
      </c>
      <c r="I573" s="27" t="s">
        <v>192</v>
      </c>
      <c r="J573" s="238">
        <v>30505592</v>
      </c>
      <c r="K573" s="7">
        <v>6</v>
      </c>
      <c r="L573" s="27" t="s">
        <v>2321</v>
      </c>
      <c r="M573" s="111" t="s">
        <v>45</v>
      </c>
      <c r="N573" s="36">
        <v>46023</v>
      </c>
      <c r="O573" s="16" t="s">
        <v>2146</v>
      </c>
      <c r="P573" s="73">
        <v>45531534</v>
      </c>
      <c r="Q573" s="15" t="s">
        <v>2147</v>
      </c>
      <c r="R573" s="52" t="s">
        <v>48</v>
      </c>
      <c r="S573" s="302">
        <v>120</v>
      </c>
      <c r="T573" s="36">
        <v>46023</v>
      </c>
      <c r="U573" s="17">
        <v>46142</v>
      </c>
      <c r="V573" s="111" t="s">
        <v>633</v>
      </c>
      <c r="W573" s="53" t="s">
        <v>50</v>
      </c>
      <c r="X573" s="10" t="s">
        <v>86</v>
      </c>
      <c r="Y573" s="10" t="s">
        <v>2322</v>
      </c>
      <c r="AA573" s="63">
        <v>46142</v>
      </c>
      <c r="AB573" s="64">
        <v>9450000</v>
      </c>
      <c r="AC573" s="19" t="s">
        <v>4263</v>
      </c>
      <c r="AS573" s="61">
        <f>E573+AB573+AF573+AI573</f>
        <v>21546000</v>
      </c>
      <c r="AT573" s="36">
        <v>46234</v>
      </c>
      <c r="AU573" s="111" t="s">
        <v>53</v>
      </c>
    </row>
    <row r="574" spans="1:47" ht="14.25" customHeight="1" x14ac:dyDescent="0.2">
      <c r="A574" s="23" t="s">
        <v>2323</v>
      </c>
      <c r="B574" s="111" t="s">
        <v>38</v>
      </c>
      <c r="C574" s="27" t="s">
        <v>397</v>
      </c>
      <c r="D574" s="107" t="s">
        <v>398</v>
      </c>
      <c r="E574" s="81">
        <v>12096000</v>
      </c>
      <c r="F574" s="81">
        <v>3024000</v>
      </c>
      <c r="G574" s="111" t="s">
        <v>508</v>
      </c>
      <c r="H574" s="31" t="s">
        <v>2144</v>
      </c>
      <c r="I574" s="27" t="s">
        <v>192</v>
      </c>
      <c r="J574" s="238">
        <v>1115795169</v>
      </c>
      <c r="K574" s="7">
        <v>5</v>
      </c>
      <c r="L574" s="27" t="s">
        <v>2324</v>
      </c>
      <c r="M574" s="111" t="s">
        <v>45</v>
      </c>
      <c r="N574" s="36">
        <v>46023</v>
      </c>
      <c r="O574" s="16" t="s">
        <v>2146</v>
      </c>
      <c r="P574" s="73">
        <v>45531534</v>
      </c>
      <c r="Q574" s="15" t="s">
        <v>2147</v>
      </c>
      <c r="R574" s="52" t="s">
        <v>48</v>
      </c>
      <c r="S574" s="302">
        <v>120</v>
      </c>
      <c r="T574" s="36">
        <v>46023</v>
      </c>
      <c r="U574" s="17">
        <v>46142</v>
      </c>
      <c r="V574" s="111" t="s">
        <v>633</v>
      </c>
      <c r="W574" s="53" t="s">
        <v>50</v>
      </c>
      <c r="X574" s="10" t="s">
        <v>86</v>
      </c>
      <c r="Y574" s="10" t="s">
        <v>2325</v>
      </c>
      <c r="AA574" s="63">
        <v>46142</v>
      </c>
      <c r="AB574" s="64">
        <v>9450000</v>
      </c>
      <c r="AC574" s="19" t="s">
        <v>4263</v>
      </c>
      <c r="AS574" s="61">
        <f>E574+AB574+AF574+AI574</f>
        <v>21546000</v>
      </c>
      <c r="AT574" s="36">
        <v>46234</v>
      </c>
      <c r="AU574" s="111" t="s">
        <v>53</v>
      </c>
    </row>
    <row r="575" spans="1:47" ht="14.25" customHeight="1" x14ac:dyDescent="0.2">
      <c r="A575" s="23" t="s">
        <v>2326</v>
      </c>
      <c r="B575" s="111" t="s">
        <v>38</v>
      </c>
      <c r="C575" s="27" t="s">
        <v>397</v>
      </c>
      <c r="D575" s="107" t="s">
        <v>398</v>
      </c>
      <c r="E575" s="81">
        <v>12096000</v>
      </c>
      <c r="F575" s="81">
        <v>3024000</v>
      </c>
      <c r="G575" s="111" t="s">
        <v>508</v>
      </c>
      <c r="H575" s="31" t="s">
        <v>2144</v>
      </c>
      <c r="I575" s="27" t="s">
        <v>192</v>
      </c>
      <c r="J575" s="238">
        <v>1004153213</v>
      </c>
      <c r="K575" s="7">
        <v>4</v>
      </c>
      <c r="L575" s="27" t="s">
        <v>2327</v>
      </c>
      <c r="M575" s="111" t="s">
        <v>45</v>
      </c>
      <c r="N575" s="36">
        <v>46023</v>
      </c>
      <c r="O575" s="16" t="s">
        <v>2146</v>
      </c>
      <c r="P575" s="73">
        <v>45531534</v>
      </c>
      <c r="Q575" s="15" t="s">
        <v>2147</v>
      </c>
      <c r="R575" s="52" t="s">
        <v>48</v>
      </c>
      <c r="S575" s="302">
        <v>120</v>
      </c>
      <c r="T575" s="36">
        <v>46023</v>
      </c>
      <c r="U575" s="17">
        <v>46142</v>
      </c>
      <c r="V575" s="111" t="s">
        <v>633</v>
      </c>
      <c r="W575" s="53" t="s">
        <v>50</v>
      </c>
      <c r="X575" s="10" t="s">
        <v>86</v>
      </c>
      <c r="Y575" s="10" t="s">
        <v>2328</v>
      </c>
      <c r="AA575" s="63">
        <v>46142</v>
      </c>
      <c r="AB575" s="64">
        <v>9450000</v>
      </c>
      <c r="AC575" s="19" t="s">
        <v>4263</v>
      </c>
      <c r="AS575" s="61">
        <f>E575+AB575+AF575+AI575</f>
        <v>21546000</v>
      </c>
      <c r="AT575" s="36">
        <v>46234</v>
      </c>
      <c r="AU575" s="111" t="s">
        <v>53</v>
      </c>
    </row>
    <row r="576" spans="1:47" ht="14.25" customHeight="1" x14ac:dyDescent="0.2">
      <c r="A576" s="23" t="s">
        <v>2329</v>
      </c>
      <c r="B576" s="111" t="s">
        <v>38</v>
      </c>
      <c r="C576" s="27" t="s">
        <v>397</v>
      </c>
      <c r="D576" s="107" t="s">
        <v>398</v>
      </c>
      <c r="E576" s="81">
        <v>12096000</v>
      </c>
      <c r="F576" s="81">
        <v>3024000</v>
      </c>
      <c r="G576" s="111" t="s">
        <v>508</v>
      </c>
      <c r="H576" s="31" t="s">
        <v>2144</v>
      </c>
      <c r="I576" s="27" t="s">
        <v>192</v>
      </c>
      <c r="J576" s="238">
        <v>1004249292</v>
      </c>
      <c r="K576" s="7">
        <v>1</v>
      </c>
      <c r="L576" s="27" t="s">
        <v>2330</v>
      </c>
      <c r="M576" s="111" t="s">
        <v>45</v>
      </c>
      <c r="N576" s="36">
        <v>46023</v>
      </c>
      <c r="O576" s="16" t="s">
        <v>2146</v>
      </c>
      <c r="P576" s="73">
        <v>45531534</v>
      </c>
      <c r="Q576" s="15" t="s">
        <v>2147</v>
      </c>
      <c r="R576" s="52" t="s">
        <v>48</v>
      </c>
      <c r="S576" s="302">
        <v>120</v>
      </c>
      <c r="T576" s="36">
        <v>46023</v>
      </c>
      <c r="U576" s="17">
        <v>46142</v>
      </c>
      <c r="V576" s="111" t="s">
        <v>633</v>
      </c>
      <c r="W576" s="53" t="s">
        <v>50</v>
      </c>
      <c r="X576" s="10" t="s">
        <v>86</v>
      </c>
      <c r="Y576" s="10" t="s">
        <v>2331</v>
      </c>
      <c r="AA576" s="63">
        <v>46142</v>
      </c>
      <c r="AB576" s="64">
        <v>9450000</v>
      </c>
      <c r="AC576" s="19" t="s">
        <v>4263</v>
      </c>
      <c r="AS576" s="61">
        <f>E576+AB576+AF576+AI576</f>
        <v>21546000</v>
      </c>
      <c r="AT576" s="36">
        <v>46234</v>
      </c>
      <c r="AU576" s="111" t="s">
        <v>53</v>
      </c>
    </row>
    <row r="577" spans="1:47" ht="13.5" customHeight="1" x14ac:dyDescent="0.2">
      <c r="A577" s="23" t="s">
        <v>2332</v>
      </c>
      <c r="B577" s="111" t="s">
        <v>38</v>
      </c>
      <c r="C577" s="27" t="s">
        <v>397</v>
      </c>
      <c r="D577" s="107" t="s">
        <v>398</v>
      </c>
      <c r="E577" s="81">
        <v>12096000</v>
      </c>
      <c r="F577" s="81">
        <v>3024000</v>
      </c>
      <c r="G577" s="111" t="s">
        <v>508</v>
      </c>
      <c r="H577" s="31" t="s">
        <v>2144</v>
      </c>
      <c r="I577" s="27" t="s">
        <v>192</v>
      </c>
      <c r="J577" s="238">
        <v>1006506878</v>
      </c>
      <c r="K577" s="7">
        <v>5</v>
      </c>
      <c r="L577" s="27" t="s">
        <v>2333</v>
      </c>
      <c r="M577" s="111" t="s">
        <v>45</v>
      </c>
      <c r="N577" s="36">
        <v>46023</v>
      </c>
      <c r="O577" s="16" t="s">
        <v>2146</v>
      </c>
      <c r="P577" s="73">
        <v>45531534</v>
      </c>
      <c r="Q577" s="15" t="s">
        <v>2147</v>
      </c>
      <c r="R577" s="52" t="s">
        <v>48</v>
      </c>
      <c r="S577" s="302">
        <v>120</v>
      </c>
      <c r="T577" s="36">
        <v>46023</v>
      </c>
      <c r="U577" s="17">
        <v>46142</v>
      </c>
      <c r="V577" s="111" t="s">
        <v>633</v>
      </c>
      <c r="W577" s="53" t="s">
        <v>50</v>
      </c>
      <c r="X577" s="10" t="s">
        <v>86</v>
      </c>
      <c r="Y577" s="10" t="s">
        <v>2334</v>
      </c>
      <c r="AS577" s="61">
        <f>E577+AB577+AF577+AI577</f>
        <v>12096000</v>
      </c>
      <c r="AT577" s="36">
        <f>U577</f>
        <v>46142</v>
      </c>
      <c r="AU577" s="145" t="s">
        <v>3603</v>
      </c>
    </row>
    <row r="578" spans="1:47" ht="14.25" customHeight="1" x14ac:dyDescent="0.2">
      <c r="A578" s="23" t="s">
        <v>2335</v>
      </c>
      <c r="B578" s="111" t="s">
        <v>38</v>
      </c>
      <c r="C578" s="27" t="s">
        <v>397</v>
      </c>
      <c r="D578" s="107" t="s">
        <v>398</v>
      </c>
      <c r="E578" s="81">
        <v>12096000</v>
      </c>
      <c r="F578" s="81">
        <v>3024000</v>
      </c>
      <c r="G578" s="111" t="s">
        <v>508</v>
      </c>
      <c r="H578" s="31" t="s">
        <v>2144</v>
      </c>
      <c r="I578" s="27" t="s">
        <v>192</v>
      </c>
      <c r="J578" s="259">
        <v>1117530676</v>
      </c>
      <c r="K578" s="7">
        <v>8</v>
      </c>
      <c r="L578" s="27" t="s">
        <v>2336</v>
      </c>
      <c r="M578" s="111" t="s">
        <v>45</v>
      </c>
      <c r="N578" s="36">
        <v>46023</v>
      </c>
      <c r="O578" s="16" t="s">
        <v>2146</v>
      </c>
      <c r="P578" s="73">
        <v>45531534</v>
      </c>
      <c r="Q578" s="15" t="s">
        <v>2147</v>
      </c>
      <c r="R578" s="52" t="s">
        <v>48</v>
      </c>
      <c r="S578" s="302">
        <v>120</v>
      </c>
      <c r="T578" s="36">
        <v>46023</v>
      </c>
      <c r="U578" s="17">
        <v>46142</v>
      </c>
      <c r="V578" s="111" t="s">
        <v>633</v>
      </c>
      <c r="W578" s="53" t="s">
        <v>50</v>
      </c>
      <c r="X578" s="10" t="s">
        <v>86</v>
      </c>
      <c r="Y578" s="10" t="s">
        <v>2337</v>
      </c>
      <c r="AS578" s="61">
        <f>E578+AB578+AF578+AI578</f>
        <v>12096000</v>
      </c>
      <c r="AT578" s="36">
        <f>U578</f>
        <v>46142</v>
      </c>
      <c r="AU578" s="145" t="s">
        <v>3603</v>
      </c>
    </row>
    <row r="579" spans="1:47" ht="14.25" customHeight="1" x14ac:dyDescent="0.2">
      <c r="A579" s="23" t="s">
        <v>2338</v>
      </c>
      <c r="B579" s="111" t="s">
        <v>38</v>
      </c>
      <c r="C579" s="27" t="s">
        <v>397</v>
      </c>
      <c r="D579" s="107" t="s">
        <v>398</v>
      </c>
      <c r="E579" s="81">
        <v>12096000</v>
      </c>
      <c r="F579" s="81">
        <v>3024000</v>
      </c>
      <c r="G579" s="111" t="s">
        <v>508</v>
      </c>
      <c r="H579" s="31" t="s">
        <v>2144</v>
      </c>
      <c r="I579" s="27" t="s">
        <v>192</v>
      </c>
      <c r="J579" s="239">
        <v>1117961826</v>
      </c>
      <c r="K579" s="7">
        <v>5</v>
      </c>
      <c r="L579" s="27" t="s">
        <v>2339</v>
      </c>
      <c r="M579" s="111" t="s">
        <v>45</v>
      </c>
      <c r="N579" s="36">
        <v>46023</v>
      </c>
      <c r="O579" s="16" t="s">
        <v>2146</v>
      </c>
      <c r="P579" s="73">
        <v>45531534</v>
      </c>
      <c r="Q579" s="15" t="s">
        <v>2147</v>
      </c>
      <c r="R579" s="52" t="s">
        <v>48</v>
      </c>
      <c r="S579" s="302">
        <v>120</v>
      </c>
      <c r="T579" s="36">
        <v>46023</v>
      </c>
      <c r="U579" s="17">
        <v>46142</v>
      </c>
      <c r="V579" s="111" t="s">
        <v>633</v>
      </c>
      <c r="W579" s="53" t="s">
        <v>50</v>
      </c>
      <c r="X579" s="10" t="s">
        <v>86</v>
      </c>
      <c r="Y579" s="10" t="s">
        <v>2340</v>
      </c>
      <c r="AA579" s="63">
        <v>46142</v>
      </c>
      <c r="AB579" s="64">
        <v>9450000</v>
      </c>
      <c r="AC579" s="19" t="s">
        <v>4263</v>
      </c>
      <c r="AS579" s="61">
        <f>E579+AB579+AF579+AI579</f>
        <v>21546000</v>
      </c>
      <c r="AT579" s="36">
        <v>46234</v>
      </c>
      <c r="AU579" s="111" t="s">
        <v>53</v>
      </c>
    </row>
    <row r="580" spans="1:47" ht="14.25" customHeight="1" x14ac:dyDescent="0.2">
      <c r="A580" s="23" t="s">
        <v>2341</v>
      </c>
      <c r="B580" s="111" t="s">
        <v>38</v>
      </c>
      <c r="C580" s="27" t="s">
        <v>397</v>
      </c>
      <c r="D580" s="107" t="s">
        <v>398</v>
      </c>
      <c r="E580" s="81">
        <v>12096000</v>
      </c>
      <c r="F580" s="81">
        <v>3024000</v>
      </c>
      <c r="G580" s="111" t="s">
        <v>508</v>
      </c>
      <c r="H580" s="31" t="s">
        <v>2144</v>
      </c>
      <c r="I580" s="15" t="s">
        <v>722</v>
      </c>
      <c r="J580" s="239">
        <v>1006528256</v>
      </c>
      <c r="K580" s="7">
        <v>9</v>
      </c>
      <c r="L580" s="15" t="s">
        <v>2342</v>
      </c>
      <c r="M580" s="111" t="s">
        <v>45</v>
      </c>
      <c r="N580" s="36">
        <v>46023</v>
      </c>
      <c r="O580" s="16" t="s">
        <v>2146</v>
      </c>
      <c r="P580" s="73">
        <v>45531534</v>
      </c>
      <c r="Q580" s="15" t="s">
        <v>2147</v>
      </c>
      <c r="R580" s="52" t="s">
        <v>48</v>
      </c>
      <c r="S580" s="302">
        <v>120</v>
      </c>
      <c r="T580" s="36">
        <v>46023</v>
      </c>
      <c r="U580" s="17">
        <v>46142</v>
      </c>
      <c r="V580" s="111" t="s">
        <v>633</v>
      </c>
      <c r="W580" s="53" t="s">
        <v>50</v>
      </c>
      <c r="X580" s="10" t="s">
        <v>86</v>
      </c>
      <c r="Y580" s="10" t="s">
        <v>2343</v>
      </c>
      <c r="AA580" s="63">
        <v>46142</v>
      </c>
      <c r="AB580" s="64">
        <v>9450000</v>
      </c>
      <c r="AC580" s="19" t="s">
        <v>4263</v>
      </c>
      <c r="AS580" s="61">
        <f>E580+AB580+AF580+AI580</f>
        <v>21546000</v>
      </c>
      <c r="AT580" s="36">
        <v>46234</v>
      </c>
      <c r="AU580" s="111" t="s">
        <v>53</v>
      </c>
    </row>
    <row r="581" spans="1:47" ht="14.25" customHeight="1" x14ac:dyDescent="0.2">
      <c r="A581" s="23" t="s">
        <v>2344</v>
      </c>
      <c r="B581" s="111" t="s">
        <v>38</v>
      </c>
      <c r="C581" s="27" t="s">
        <v>397</v>
      </c>
      <c r="D581" s="107" t="s">
        <v>398</v>
      </c>
      <c r="E581" s="81">
        <v>12096000</v>
      </c>
      <c r="F581" s="81">
        <v>3024000</v>
      </c>
      <c r="G581" s="111" t="s">
        <v>508</v>
      </c>
      <c r="H581" s="31" t="s">
        <v>2144</v>
      </c>
      <c r="I581" s="15" t="s">
        <v>722</v>
      </c>
      <c r="J581" s="239">
        <v>1007443582</v>
      </c>
      <c r="K581" s="7">
        <v>2</v>
      </c>
      <c r="L581" s="15" t="s">
        <v>2345</v>
      </c>
      <c r="M581" s="111" t="s">
        <v>45</v>
      </c>
      <c r="N581" s="36">
        <v>46023</v>
      </c>
      <c r="O581" s="16" t="s">
        <v>2146</v>
      </c>
      <c r="P581" s="73">
        <v>45531534</v>
      </c>
      <c r="Q581" s="15" t="s">
        <v>2147</v>
      </c>
      <c r="R581" s="52" t="s">
        <v>48</v>
      </c>
      <c r="S581" s="302">
        <v>120</v>
      </c>
      <c r="T581" s="36">
        <v>46023</v>
      </c>
      <c r="U581" s="17">
        <v>46142</v>
      </c>
      <c r="V581" s="111" t="s">
        <v>633</v>
      </c>
      <c r="W581" s="53" t="s">
        <v>50</v>
      </c>
      <c r="X581" s="10" t="s">
        <v>86</v>
      </c>
      <c r="Y581" s="10" t="s">
        <v>2346</v>
      </c>
      <c r="AS581" s="61">
        <f>E581+AB581+AF581+AI581</f>
        <v>12096000</v>
      </c>
      <c r="AT581" s="36">
        <f>U581</f>
        <v>46142</v>
      </c>
      <c r="AU581" s="145" t="s">
        <v>3603</v>
      </c>
    </row>
    <row r="582" spans="1:47" ht="14.25" customHeight="1" x14ac:dyDescent="0.2">
      <c r="A582" s="23" t="s">
        <v>2347</v>
      </c>
      <c r="B582" s="111" t="s">
        <v>38</v>
      </c>
      <c r="C582" s="27" t="s">
        <v>397</v>
      </c>
      <c r="D582" s="107" t="s">
        <v>398</v>
      </c>
      <c r="E582" s="81">
        <v>12096000</v>
      </c>
      <c r="F582" s="81">
        <v>3024000</v>
      </c>
      <c r="G582" s="111" t="s">
        <v>508</v>
      </c>
      <c r="H582" s="31" t="s">
        <v>2144</v>
      </c>
      <c r="I582" s="15" t="s">
        <v>722</v>
      </c>
      <c r="J582" s="239">
        <v>40094246</v>
      </c>
      <c r="K582" s="7">
        <v>3</v>
      </c>
      <c r="L582" s="15" t="s">
        <v>2348</v>
      </c>
      <c r="M582" s="111" t="s">
        <v>45</v>
      </c>
      <c r="N582" s="36">
        <v>46023</v>
      </c>
      <c r="O582" s="16" t="s">
        <v>2146</v>
      </c>
      <c r="P582" s="73">
        <v>45531534</v>
      </c>
      <c r="Q582" s="15" t="s">
        <v>2147</v>
      </c>
      <c r="R582" s="52" t="s">
        <v>48</v>
      </c>
      <c r="S582" s="302">
        <v>120</v>
      </c>
      <c r="T582" s="36">
        <v>46023</v>
      </c>
      <c r="U582" s="17">
        <v>46142</v>
      </c>
      <c r="V582" s="111" t="s">
        <v>633</v>
      </c>
      <c r="W582" s="53" t="s">
        <v>50</v>
      </c>
      <c r="X582" s="10" t="s">
        <v>86</v>
      </c>
      <c r="Y582" s="10" t="s">
        <v>2349</v>
      </c>
      <c r="AA582" s="63">
        <v>46142</v>
      </c>
      <c r="AB582" s="64">
        <v>9450000</v>
      </c>
      <c r="AC582" s="19" t="s">
        <v>4263</v>
      </c>
      <c r="AS582" s="61">
        <f>E582+AB582+AF582+AI582</f>
        <v>21546000</v>
      </c>
      <c r="AT582" s="36">
        <v>46234</v>
      </c>
      <c r="AU582" s="111" t="s">
        <v>53</v>
      </c>
    </row>
    <row r="583" spans="1:47" ht="14.25" customHeight="1" x14ac:dyDescent="0.2">
      <c r="A583" s="23" t="s">
        <v>2350</v>
      </c>
      <c r="B583" s="111" t="s">
        <v>38</v>
      </c>
      <c r="C583" s="27" t="s">
        <v>397</v>
      </c>
      <c r="D583" s="107" t="s">
        <v>398</v>
      </c>
      <c r="E583" s="81">
        <v>19536000</v>
      </c>
      <c r="F583" s="81">
        <v>4884000</v>
      </c>
      <c r="G583" s="31" t="s">
        <v>316</v>
      </c>
      <c r="H583" s="31" t="s">
        <v>2144</v>
      </c>
      <c r="I583" s="27" t="s">
        <v>317</v>
      </c>
      <c r="J583" s="238">
        <v>1077876209</v>
      </c>
      <c r="K583" s="7">
        <v>2</v>
      </c>
      <c r="L583" s="27" t="s">
        <v>2351</v>
      </c>
      <c r="M583" s="111" t="s">
        <v>45</v>
      </c>
      <c r="N583" s="36">
        <v>46023</v>
      </c>
      <c r="O583" s="16" t="s">
        <v>802</v>
      </c>
      <c r="P583" s="38">
        <v>1088337025</v>
      </c>
      <c r="Q583" s="15" t="s">
        <v>803</v>
      </c>
      <c r="R583" s="52" t="s">
        <v>48</v>
      </c>
      <c r="S583" s="302">
        <v>120</v>
      </c>
      <c r="T583" s="36">
        <v>46023</v>
      </c>
      <c r="U583" s="17">
        <v>46142</v>
      </c>
      <c r="V583" s="25" t="s">
        <v>235</v>
      </c>
      <c r="W583" s="53" t="s">
        <v>50</v>
      </c>
      <c r="X583" s="10" t="s">
        <v>86</v>
      </c>
      <c r="Y583" s="10" t="s">
        <v>2352</v>
      </c>
      <c r="AA583" s="63">
        <v>46142</v>
      </c>
      <c r="AB583" s="64">
        <v>19536000</v>
      </c>
      <c r="AC583" s="19" t="s">
        <v>4243</v>
      </c>
      <c r="AS583" s="61">
        <f>E583+AB583+AF583+AI583</f>
        <v>39072000</v>
      </c>
      <c r="AT583" s="36">
        <v>46265</v>
      </c>
      <c r="AU583" s="111" t="s">
        <v>53</v>
      </c>
    </row>
    <row r="584" spans="1:47" ht="14.25" customHeight="1" x14ac:dyDescent="0.2">
      <c r="A584" s="23" t="s">
        <v>2353</v>
      </c>
      <c r="B584" s="111" t="s">
        <v>150</v>
      </c>
      <c r="C584" s="27" t="s">
        <v>2354</v>
      </c>
      <c r="D584" s="107" t="s">
        <v>2355</v>
      </c>
      <c r="E584" s="81">
        <v>1920000000</v>
      </c>
      <c r="F584" s="81">
        <v>480000000</v>
      </c>
      <c r="G584" s="111" t="s">
        <v>2356</v>
      </c>
      <c r="H584" s="31" t="s">
        <v>100</v>
      </c>
      <c r="I584" s="27" t="s">
        <v>2357</v>
      </c>
      <c r="J584" s="200" t="s">
        <v>1647</v>
      </c>
      <c r="K584" s="7">
        <v>3</v>
      </c>
      <c r="L584" s="343" t="s">
        <v>2358</v>
      </c>
      <c r="M584" s="41" t="s">
        <v>104</v>
      </c>
      <c r="N584" s="17">
        <v>46023</v>
      </c>
      <c r="O584" s="16" t="s">
        <v>2359</v>
      </c>
      <c r="P584" s="38">
        <v>40781278</v>
      </c>
      <c r="Q584" s="62" t="s">
        <v>106</v>
      </c>
      <c r="R584" s="52" t="s">
        <v>48</v>
      </c>
      <c r="S584" s="302">
        <v>120</v>
      </c>
      <c r="T584" s="36">
        <v>46023</v>
      </c>
      <c r="U584" s="17">
        <v>46142</v>
      </c>
      <c r="V584" s="18" t="s">
        <v>2360</v>
      </c>
      <c r="W584" s="53" t="s">
        <v>50</v>
      </c>
      <c r="X584" s="10" t="s">
        <v>71</v>
      </c>
      <c r="Y584" s="9" t="s">
        <v>2361</v>
      </c>
      <c r="AA584" s="63">
        <v>46036</v>
      </c>
      <c r="AD584" s="107" t="s">
        <v>817</v>
      </c>
      <c r="AE584" s="63">
        <v>46142</v>
      </c>
      <c r="AF584" s="64">
        <v>1920000000</v>
      </c>
      <c r="AG584" s="20" t="s">
        <v>4264</v>
      </c>
      <c r="AS584" s="61">
        <f>E584+AB584+AF584+AI584</f>
        <v>3840000000</v>
      </c>
      <c r="AT584" s="36">
        <v>46203</v>
      </c>
      <c r="AU584" s="111" t="s">
        <v>53</v>
      </c>
    </row>
    <row r="585" spans="1:47" ht="14.25" customHeight="1" x14ac:dyDescent="0.2">
      <c r="A585" s="23" t="s">
        <v>2362</v>
      </c>
      <c r="B585" s="111" t="s">
        <v>38</v>
      </c>
      <c r="C585" s="27" t="s">
        <v>397</v>
      </c>
      <c r="D585" s="107" t="s">
        <v>398</v>
      </c>
      <c r="E585" s="81">
        <v>23232000</v>
      </c>
      <c r="F585" s="81">
        <v>5808000</v>
      </c>
      <c r="G585" s="31" t="s">
        <v>316</v>
      </c>
      <c r="H585" s="31" t="s">
        <v>2144</v>
      </c>
      <c r="I585" s="27" t="s">
        <v>317</v>
      </c>
      <c r="J585" s="238">
        <v>1045669209</v>
      </c>
      <c r="K585" s="7">
        <v>9</v>
      </c>
      <c r="L585" s="27" t="s">
        <v>2363</v>
      </c>
      <c r="M585" s="111" t="s">
        <v>45</v>
      </c>
      <c r="N585" s="36">
        <v>46023</v>
      </c>
      <c r="O585" s="16" t="s">
        <v>802</v>
      </c>
      <c r="P585" s="38">
        <v>1088337025</v>
      </c>
      <c r="Q585" s="15" t="s">
        <v>803</v>
      </c>
      <c r="R585" s="52" t="s">
        <v>48</v>
      </c>
      <c r="S585" s="302">
        <v>120</v>
      </c>
      <c r="T585" s="36">
        <v>46023</v>
      </c>
      <c r="U585" s="17">
        <v>46142</v>
      </c>
      <c r="V585" s="25" t="s">
        <v>235</v>
      </c>
      <c r="W585" s="53" t="s">
        <v>50</v>
      </c>
      <c r="X585" s="10" t="s">
        <v>86</v>
      </c>
      <c r="Y585" s="10" t="s">
        <v>2364</v>
      </c>
      <c r="AA585" s="63">
        <v>46142</v>
      </c>
      <c r="AB585" s="64">
        <v>23232000</v>
      </c>
      <c r="AC585" s="19" t="s">
        <v>4243</v>
      </c>
      <c r="AS585" s="61">
        <f>E585+AB585+AF585+AI585</f>
        <v>46464000</v>
      </c>
      <c r="AT585" s="36">
        <v>46265</v>
      </c>
      <c r="AU585" s="111" t="s">
        <v>53</v>
      </c>
    </row>
    <row r="586" spans="1:47" s="12" customFormat="1" ht="14.25" customHeight="1" x14ac:dyDescent="0.2">
      <c r="A586" s="28" t="s">
        <v>2365</v>
      </c>
      <c r="B586" s="12" t="s">
        <v>38</v>
      </c>
      <c r="C586" s="29" t="s">
        <v>397</v>
      </c>
      <c r="D586" s="12" t="s">
        <v>398</v>
      </c>
      <c r="E586" s="30"/>
      <c r="F586" s="30"/>
      <c r="G586" s="29" t="s">
        <v>316</v>
      </c>
      <c r="H586" s="29" t="s">
        <v>2144</v>
      </c>
      <c r="I586" s="29" t="s">
        <v>317</v>
      </c>
      <c r="J586" s="258">
        <v>1193116283</v>
      </c>
      <c r="K586" s="44"/>
      <c r="L586" s="29" t="s">
        <v>2366</v>
      </c>
      <c r="N586" s="46">
        <v>46023</v>
      </c>
      <c r="O586" s="79" t="s">
        <v>802</v>
      </c>
      <c r="P586" s="155">
        <v>1088337025</v>
      </c>
      <c r="Q586" s="78" t="s">
        <v>803</v>
      </c>
      <c r="R586" s="55" t="s">
        <v>48</v>
      </c>
      <c r="S586" s="303"/>
      <c r="T586" s="46">
        <v>46023</v>
      </c>
      <c r="U586" s="46"/>
      <c r="V586" s="13" t="s">
        <v>235</v>
      </c>
      <c r="W586" s="56" t="s">
        <v>50</v>
      </c>
      <c r="X586" s="11"/>
      <c r="Y586" s="11"/>
      <c r="Z586" s="11" t="s">
        <v>269</v>
      </c>
      <c r="AB586" s="126"/>
      <c r="AC586" s="65"/>
      <c r="AG586" s="67"/>
      <c r="AH586" s="67"/>
      <c r="AS586" s="69"/>
      <c r="AT586" s="46"/>
    </row>
    <row r="587" spans="1:47" ht="14.25" customHeight="1" x14ac:dyDescent="0.2">
      <c r="A587" s="23" t="s">
        <v>2367</v>
      </c>
      <c r="B587" s="111" t="s">
        <v>38</v>
      </c>
      <c r="C587" s="27" t="s">
        <v>397</v>
      </c>
      <c r="D587" s="107" t="s">
        <v>398</v>
      </c>
      <c r="E587" s="81">
        <v>23232000</v>
      </c>
      <c r="F587" s="81">
        <v>5808000</v>
      </c>
      <c r="G587" s="31" t="s">
        <v>316</v>
      </c>
      <c r="H587" s="31" t="s">
        <v>2144</v>
      </c>
      <c r="I587" s="27" t="s">
        <v>317</v>
      </c>
      <c r="J587" s="238">
        <v>72338292</v>
      </c>
      <c r="K587" s="7">
        <v>8</v>
      </c>
      <c r="L587" s="27" t="s">
        <v>2368</v>
      </c>
      <c r="M587" s="111" t="s">
        <v>45</v>
      </c>
      <c r="N587" s="36">
        <v>46023</v>
      </c>
      <c r="O587" s="16" t="s">
        <v>802</v>
      </c>
      <c r="P587" s="38">
        <v>1088337025</v>
      </c>
      <c r="Q587" s="15" t="s">
        <v>803</v>
      </c>
      <c r="R587" s="52" t="s">
        <v>48</v>
      </c>
      <c r="S587" s="302">
        <v>120</v>
      </c>
      <c r="T587" s="36">
        <v>46023</v>
      </c>
      <c r="U587" s="17">
        <v>46142</v>
      </c>
      <c r="V587" s="25" t="s">
        <v>235</v>
      </c>
      <c r="W587" s="53" t="s">
        <v>50</v>
      </c>
      <c r="X587" s="10" t="s">
        <v>86</v>
      </c>
      <c r="Y587" s="10" t="s">
        <v>2369</v>
      </c>
      <c r="AS587" s="61">
        <f>E587+AB587+AF587+AI587</f>
        <v>23232000</v>
      </c>
      <c r="AT587" s="36">
        <f>U587</f>
        <v>46142</v>
      </c>
      <c r="AU587" s="145" t="s">
        <v>3603</v>
      </c>
    </row>
    <row r="588" spans="1:47" ht="14.25" customHeight="1" x14ac:dyDescent="0.2">
      <c r="A588" s="23" t="s">
        <v>2370</v>
      </c>
      <c r="B588" s="111" t="s">
        <v>38</v>
      </c>
      <c r="C588" s="27" t="s">
        <v>397</v>
      </c>
      <c r="D588" s="107" t="s">
        <v>398</v>
      </c>
      <c r="E588" s="81">
        <v>23232000</v>
      </c>
      <c r="F588" s="81">
        <v>5808000</v>
      </c>
      <c r="G588" s="31" t="s">
        <v>316</v>
      </c>
      <c r="H588" s="31" t="s">
        <v>2144</v>
      </c>
      <c r="I588" s="27" t="s">
        <v>317</v>
      </c>
      <c r="J588" s="238">
        <v>1022349015</v>
      </c>
      <c r="K588" s="7">
        <v>0</v>
      </c>
      <c r="L588" s="27" t="s">
        <v>2371</v>
      </c>
      <c r="M588" s="111" t="s">
        <v>45</v>
      </c>
      <c r="N588" s="36">
        <v>46023</v>
      </c>
      <c r="O588" s="16" t="s">
        <v>802</v>
      </c>
      <c r="P588" s="38">
        <v>1088337025</v>
      </c>
      <c r="Q588" s="15" t="s">
        <v>803</v>
      </c>
      <c r="R588" s="52" t="s">
        <v>48</v>
      </c>
      <c r="S588" s="302">
        <v>120</v>
      </c>
      <c r="T588" s="36">
        <v>46023</v>
      </c>
      <c r="U588" s="17">
        <v>46142</v>
      </c>
      <c r="V588" s="25" t="s">
        <v>235</v>
      </c>
      <c r="W588" s="53" t="s">
        <v>50</v>
      </c>
      <c r="X588" s="10" t="s">
        <v>86</v>
      </c>
      <c r="Y588" s="10" t="s">
        <v>2372</v>
      </c>
      <c r="AA588" s="63">
        <v>46142</v>
      </c>
      <c r="AB588" s="64">
        <v>23232000</v>
      </c>
      <c r="AC588" s="19" t="s">
        <v>4243</v>
      </c>
      <c r="AS588" s="61">
        <f>E588+AB588+AF588+AI588</f>
        <v>46464000</v>
      </c>
      <c r="AT588" s="36">
        <v>46265</v>
      </c>
      <c r="AU588" s="111" t="s">
        <v>53</v>
      </c>
    </row>
    <row r="589" spans="1:47" ht="14.25" customHeight="1" x14ac:dyDescent="0.2">
      <c r="A589" s="23" t="s">
        <v>2373</v>
      </c>
      <c r="B589" s="111" t="s">
        <v>38</v>
      </c>
      <c r="C589" s="27" t="s">
        <v>397</v>
      </c>
      <c r="D589" s="107" t="s">
        <v>398</v>
      </c>
      <c r="E589" s="81">
        <v>23232000</v>
      </c>
      <c r="F589" s="81">
        <v>5808000</v>
      </c>
      <c r="G589" s="31" t="s">
        <v>316</v>
      </c>
      <c r="H589" s="31" t="s">
        <v>2144</v>
      </c>
      <c r="I589" s="27" t="s">
        <v>317</v>
      </c>
      <c r="J589" s="238">
        <v>1004442599</v>
      </c>
      <c r="K589" s="7">
        <v>1</v>
      </c>
      <c r="L589" s="27" t="s">
        <v>2374</v>
      </c>
      <c r="M589" s="111" t="s">
        <v>45</v>
      </c>
      <c r="N589" s="36">
        <v>46023</v>
      </c>
      <c r="O589" s="16" t="s">
        <v>802</v>
      </c>
      <c r="P589" s="38">
        <v>1088337025</v>
      </c>
      <c r="Q589" s="15" t="s">
        <v>803</v>
      </c>
      <c r="R589" s="52" t="s">
        <v>48</v>
      </c>
      <c r="S589" s="302">
        <v>120</v>
      </c>
      <c r="T589" s="36">
        <v>46023</v>
      </c>
      <c r="U589" s="17">
        <v>46142</v>
      </c>
      <c r="V589" s="25" t="s">
        <v>235</v>
      </c>
      <c r="W589" s="53" t="s">
        <v>50</v>
      </c>
      <c r="X589" s="10" t="s">
        <v>86</v>
      </c>
      <c r="Y589" s="10" t="s">
        <v>2375</v>
      </c>
      <c r="AA589" s="63">
        <v>46142</v>
      </c>
      <c r="AB589" s="64">
        <v>23232000</v>
      </c>
      <c r="AC589" s="19" t="s">
        <v>4243</v>
      </c>
      <c r="AS589" s="61">
        <f>E589+AB589+AF589+AI589</f>
        <v>46464000</v>
      </c>
      <c r="AT589" s="36">
        <v>46265</v>
      </c>
      <c r="AU589" s="111" t="s">
        <v>53</v>
      </c>
    </row>
    <row r="590" spans="1:47" ht="14.25" customHeight="1" x14ac:dyDescent="0.2">
      <c r="A590" s="23" t="s">
        <v>2376</v>
      </c>
      <c r="B590" s="111" t="s">
        <v>38</v>
      </c>
      <c r="C590" s="27" t="s">
        <v>397</v>
      </c>
      <c r="D590" s="107" t="s">
        <v>398</v>
      </c>
      <c r="E590" s="81">
        <v>23232000</v>
      </c>
      <c r="F590" s="81">
        <v>5808000</v>
      </c>
      <c r="G590" s="31" t="s">
        <v>316</v>
      </c>
      <c r="H590" s="31" t="s">
        <v>2144</v>
      </c>
      <c r="I590" s="27" t="s">
        <v>317</v>
      </c>
      <c r="J590" s="238">
        <v>1006506611</v>
      </c>
      <c r="K590" s="7">
        <v>6</v>
      </c>
      <c r="L590" s="27" t="s">
        <v>2377</v>
      </c>
      <c r="M590" s="111" t="s">
        <v>45</v>
      </c>
      <c r="N590" s="36">
        <v>46023</v>
      </c>
      <c r="O590" s="16" t="s">
        <v>802</v>
      </c>
      <c r="P590" s="38">
        <v>1088337025</v>
      </c>
      <c r="Q590" s="15" t="s">
        <v>803</v>
      </c>
      <c r="R590" s="52" t="s">
        <v>48</v>
      </c>
      <c r="S590" s="302">
        <v>120</v>
      </c>
      <c r="T590" s="36">
        <v>46023</v>
      </c>
      <c r="U590" s="17">
        <v>46142</v>
      </c>
      <c r="V590" s="25" t="s">
        <v>235</v>
      </c>
      <c r="W590" s="53" t="s">
        <v>50</v>
      </c>
      <c r="X590" s="10" t="s">
        <v>86</v>
      </c>
      <c r="Y590" s="10" t="s">
        <v>2378</v>
      </c>
      <c r="AS590" s="61">
        <f>E590+AB590+AF590+AI590</f>
        <v>23232000</v>
      </c>
      <c r="AT590" s="36">
        <v>46082</v>
      </c>
      <c r="AU590" s="145" t="s">
        <v>1573</v>
      </c>
    </row>
    <row r="591" spans="1:47" ht="14.25" customHeight="1" x14ac:dyDescent="0.2">
      <c r="A591" s="23" t="s">
        <v>2379</v>
      </c>
      <c r="B591" s="111" t="s">
        <v>38</v>
      </c>
      <c r="C591" s="27" t="s">
        <v>397</v>
      </c>
      <c r="D591" s="107" t="s">
        <v>398</v>
      </c>
      <c r="E591" s="81">
        <v>12096000</v>
      </c>
      <c r="F591" s="81">
        <v>3024000</v>
      </c>
      <c r="G591" s="111" t="s">
        <v>508</v>
      </c>
      <c r="H591" s="31" t="s">
        <v>2144</v>
      </c>
      <c r="I591" s="27" t="s">
        <v>192</v>
      </c>
      <c r="J591" s="239">
        <v>1117506207</v>
      </c>
      <c r="K591" s="7">
        <v>6</v>
      </c>
      <c r="L591" s="27" t="s">
        <v>2380</v>
      </c>
      <c r="M591" s="111" t="s">
        <v>45</v>
      </c>
      <c r="N591" s="36">
        <v>46023</v>
      </c>
      <c r="O591" s="16" t="s">
        <v>2146</v>
      </c>
      <c r="P591" s="73">
        <v>45531534</v>
      </c>
      <c r="Q591" s="15" t="s">
        <v>2147</v>
      </c>
      <c r="R591" s="52" t="s">
        <v>48</v>
      </c>
      <c r="S591" s="302">
        <v>120</v>
      </c>
      <c r="T591" s="36">
        <v>46023</v>
      </c>
      <c r="U591" s="17">
        <v>46142</v>
      </c>
      <c r="V591" s="111" t="s">
        <v>633</v>
      </c>
      <c r="W591" s="53" t="s">
        <v>50</v>
      </c>
      <c r="X591" s="10" t="s">
        <v>86</v>
      </c>
      <c r="Y591" s="10" t="s">
        <v>2381</v>
      </c>
      <c r="AS591" s="61">
        <f>E591+AB591+AF591+AI591</f>
        <v>12096000</v>
      </c>
      <c r="AT591" s="36">
        <f>U591</f>
        <v>46142</v>
      </c>
      <c r="AU591" s="145" t="s">
        <v>3603</v>
      </c>
    </row>
    <row r="592" spans="1:47" ht="14.25" customHeight="1" x14ac:dyDescent="0.2">
      <c r="A592" s="23" t="s">
        <v>2382</v>
      </c>
      <c r="B592" s="111" t="s">
        <v>38</v>
      </c>
      <c r="C592" s="27" t="s">
        <v>397</v>
      </c>
      <c r="D592" s="107" t="s">
        <v>398</v>
      </c>
      <c r="E592" s="81">
        <v>12096000</v>
      </c>
      <c r="F592" s="81">
        <v>3024000</v>
      </c>
      <c r="G592" s="111" t="s">
        <v>508</v>
      </c>
      <c r="H592" s="31" t="s">
        <v>2144</v>
      </c>
      <c r="I592" s="27" t="s">
        <v>192</v>
      </c>
      <c r="J592" s="239">
        <v>1006507447</v>
      </c>
      <c r="K592" s="7">
        <v>9</v>
      </c>
      <c r="L592" s="31" t="s">
        <v>2383</v>
      </c>
      <c r="M592" s="111" t="s">
        <v>45</v>
      </c>
      <c r="N592" s="36">
        <v>46023</v>
      </c>
      <c r="O592" s="16" t="s">
        <v>2146</v>
      </c>
      <c r="P592" s="73">
        <v>45531534</v>
      </c>
      <c r="Q592" s="15" t="s">
        <v>2147</v>
      </c>
      <c r="R592" s="52" t="s">
        <v>48</v>
      </c>
      <c r="S592" s="302">
        <v>120</v>
      </c>
      <c r="T592" s="36">
        <v>46023</v>
      </c>
      <c r="U592" s="17">
        <v>46142</v>
      </c>
      <c r="V592" s="111" t="s">
        <v>633</v>
      </c>
      <c r="W592" s="53" t="s">
        <v>50</v>
      </c>
      <c r="X592" s="10" t="s">
        <v>86</v>
      </c>
      <c r="Y592" s="10" t="s">
        <v>2384</v>
      </c>
      <c r="Z592" s="10" t="s">
        <v>5082</v>
      </c>
      <c r="AA592" s="63">
        <v>46142</v>
      </c>
      <c r="AB592" s="64">
        <v>9450000</v>
      </c>
      <c r="AC592" s="19" t="s">
        <v>4263</v>
      </c>
      <c r="AO592" s="63">
        <v>46213</v>
      </c>
      <c r="AS592" s="61">
        <f>E592+AB592+AF592+AI592</f>
        <v>21546000</v>
      </c>
      <c r="AT592" s="36">
        <v>46234</v>
      </c>
      <c r="AU592" s="142" t="s">
        <v>3674</v>
      </c>
    </row>
    <row r="593" spans="1:47" s="10" customFormat="1" ht="14.25" customHeight="1" x14ac:dyDescent="0.2">
      <c r="A593" s="23" t="s">
        <v>2385</v>
      </c>
      <c r="B593" s="111" t="s">
        <v>38</v>
      </c>
      <c r="C593" s="27" t="s">
        <v>88</v>
      </c>
      <c r="D593" s="107" t="s">
        <v>89</v>
      </c>
      <c r="E593" s="81">
        <v>9040000</v>
      </c>
      <c r="F593" s="81">
        <v>2260000</v>
      </c>
      <c r="G593" s="18" t="s">
        <v>162</v>
      </c>
      <c r="H593" s="31" t="s">
        <v>163</v>
      </c>
      <c r="I593" s="27" t="s">
        <v>69</v>
      </c>
      <c r="J593" s="240">
        <v>1003814468</v>
      </c>
      <c r="K593" s="7">
        <v>9</v>
      </c>
      <c r="L593" s="27" t="s">
        <v>2386</v>
      </c>
      <c r="M593" s="111" t="s">
        <v>45</v>
      </c>
      <c r="N593" s="36">
        <v>46023</v>
      </c>
      <c r="O593" s="42" t="s">
        <v>165</v>
      </c>
      <c r="P593" s="38">
        <v>65782192</v>
      </c>
      <c r="Q593" s="105" t="s">
        <v>166</v>
      </c>
      <c r="R593" s="52" t="s">
        <v>48</v>
      </c>
      <c r="S593" s="302">
        <v>120</v>
      </c>
      <c r="T593" s="36">
        <v>46023</v>
      </c>
      <c r="U593" s="17">
        <v>46142</v>
      </c>
      <c r="V593" s="111" t="s">
        <v>633</v>
      </c>
      <c r="W593" s="53" t="s">
        <v>50</v>
      </c>
      <c r="X593" s="10" t="s">
        <v>51</v>
      </c>
      <c r="Y593" s="10" t="s">
        <v>2390</v>
      </c>
      <c r="AA593" s="107"/>
      <c r="AB593" s="64"/>
      <c r="AC593" s="19"/>
      <c r="AD593" s="107"/>
      <c r="AE593" s="107"/>
      <c r="AF593" s="107"/>
      <c r="AG593" s="20"/>
      <c r="AH593" s="20"/>
      <c r="AI593" s="107"/>
      <c r="AJ593" s="107"/>
      <c r="AK593" s="107"/>
      <c r="AL593" s="107"/>
      <c r="AM593" s="107"/>
      <c r="AN593" s="107"/>
      <c r="AO593" s="107"/>
      <c r="AP593" s="107"/>
      <c r="AQ593" s="107"/>
      <c r="AR593" s="107"/>
      <c r="AS593" s="61">
        <f>E593+AB593+AF593+AI593</f>
        <v>9040000</v>
      </c>
      <c r="AT593" s="36">
        <f>U593</f>
        <v>46142</v>
      </c>
      <c r="AU593" s="145" t="s">
        <v>3603</v>
      </c>
    </row>
    <row r="594" spans="1:47" ht="14.25" customHeight="1" x14ac:dyDescent="0.2">
      <c r="A594" s="23" t="s">
        <v>2388</v>
      </c>
      <c r="B594" s="111" t="s">
        <v>38</v>
      </c>
      <c r="C594" s="27" t="s">
        <v>397</v>
      </c>
      <c r="D594" s="107" t="s">
        <v>398</v>
      </c>
      <c r="E594" s="81">
        <v>11520000</v>
      </c>
      <c r="F594" s="81">
        <v>2260000</v>
      </c>
      <c r="G594" s="111" t="s">
        <v>508</v>
      </c>
      <c r="H594" s="14" t="s">
        <v>1835</v>
      </c>
      <c r="I594" s="27" t="s">
        <v>192</v>
      </c>
      <c r="J594" s="239">
        <v>1119210300</v>
      </c>
      <c r="K594" s="7">
        <v>9</v>
      </c>
      <c r="L594" s="27" t="s">
        <v>2389</v>
      </c>
      <c r="M594" s="111" t="s">
        <v>45</v>
      </c>
      <c r="N594" s="36">
        <v>46023</v>
      </c>
      <c r="O594" s="16" t="s">
        <v>1837</v>
      </c>
      <c r="P594" s="73">
        <v>1007349711</v>
      </c>
      <c r="Q594" s="62" t="s">
        <v>1838</v>
      </c>
      <c r="R594" s="52" t="s">
        <v>48</v>
      </c>
      <c r="S594" s="302">
        <v>120</v>
      </c>
      <c r="T594" s="36">
        <v>46023</v>
      </c>
      <c r="U594" s="17">
        <v>46142</v>
      </c>
      <c r="V594" s="111" t="s">
        <v>633</v>
      </c>
      <c r="W594" s="53" t="s">
        <v>50</v>
      </c>
      <c r="X594" s="10" t="s">
        <v>86</v>
      </c>
      <c r="Y594" s="10" t="s">
        <v>2393</v>
      </c>
      <c r="AA594" s="63">
        <v>46142</v>
      </c>
      <c r="AB594" s="64">
        <v>9000000</v>
      </c>
      <c r="AC594" s="19" t="s">
        <v>4263</v>
      </c>
      <c r="AS594" s="61">
        <f>E594+AB594+AF594+AI594</f>
        <v>20520000</v>
      </c>
      <c r="AT594" s="36">
        <v>46234</v>
      </c>
      <c r="AU594" s="111" t="s">
        <v>53</v>
      </c>
    </row>
    <row r="595" spans="1:47" s="10" customFormat="1" ht="14.25" customHeight="1" x14ac:dyDescent="0.15">
      <c r="A595" s="23" t="s">
        <v>2391</v>
      </c>
      <c r="B595" s="111" t="s">
        <v>38</v>
      </c>
      <c r="C595" s="27" t="s">
        <v>61</v>
      </c>
      <c r="D595" s="107" t="s">
        <v>62</v>
      </c>
      <c r="E595" s="81">
        <v>7680000</v>
      </c>
      <c r="F595" s="81">
        <v>2880000</v>
      </c>
      <c r="G595" s="26" t="s">
        <v>648</v>
      </c>
      <c r="H595" s="31" t="s">
        <v>649</v>
      </c>
      <c r="I595" s="15" t="s">
        <v>650</v>
      </c>
      <c r="J595" s="240">
        <v>1117528438</v>
      </c>
      <c r="K595" s="7">
        <v>5</v>
      </c>
      <c r="L595" s="27" t="s">
        <v>2392</v>
      </c>
      <c r="M595" s="111" t="s">
        <v>45</v>
      </c>
      <c r="N595" s="36">
        <v>46023</v>
      </c>
      <c r="O595" s="37" t="s">
        <v>657</v>
      </c>
      <c r="P595" s="38">
        <v>13497213</v>
      </c>
      <c r="Q595" s="14" t="s">
        <v>653</v>
      </c>
      <c r="R595" s="52" t="s">
        <v>48</v>
      </c>
      <c r="S595" s="302">
        <v>120</v>
      </c>
      <c r="T595" s="36">
        <v>46023</v>
      </c>
      <c r="U595" s="17">
        <v>46142</v>
      </c>
      <c r="V595" s="111" t="s">
        <v>633</v>
      </c>
      <c r="W595" s="53" t="s">
        <v>50</v>
      </c>
      <c r="X595" s="10" t="s">
        <v>51</v>
      </c>
      <c r="Y595" s="10" t="s">
        <v>2387</v>
      </c>
      <c r="AA595" s="107"/>
      <c r="AB595" s="64"/>
      <c r="AC595" s="19"/>
      <c r="AD595" s="107"/>
      <c r="AE595" s="107"/>
      <c r="AF595" s="107"/>
      <c r="AG595" s="20"/>
      <c r="AH595" s="20"/>
      <c r="AI595" s="107"/>
      <c r="AJ595" s="107"/>
      <c r="AK595" s="107"/>
      <c r="AL595" s="107"/>
      <c r="AM595" s="107"/>
      <c r="AN595" s="107"/>
      <c r="AO595" s="107"/>
      <c r="AP595" s="107"/>
      <c r="AQ595" s="107"/>
      <c r="AR595" s="107"/>
      <c r="AS595" s="61">
        <f>E595+AB595+AF595+AI595</f>
        <v>7680000</v>
      </c>
      <c r="AT595" s="36">
        <f>U595</f>
        <v>46142</v>
      </c>
      <c r="AU595" s="145" t="s">
        <v>3603</v>
      </c>
    </row>
    <row r="596" spans="1:47" s="10" customFormat="1" ht="14.25" customHeight="1" x14ac:dyDescent="0.15">
      <c r="A596" s="23" t="s">
        <v>2394</v>
      </c>
      <c r="B596" s="111" t="s">
        <v>38</v>
      </c>
      <c r="C596" s="27" t="s">
        <v>720</v>
      </c>
      <c r="D596" s="107" t="s">
        <v>721</v>
      </c>
      <c r="E596" s="81">
        <v>10212000</v>
      </c>
      <c r="F596" s="81">
        <v>2553000</v>
      </c>
      <c r="G596" s="111" t="s">
        <v>191</v>
      </c>
      <c r="H596" s="31" t="s">
        <v>521</v>
      </c>
      <c r="I596" s="27" t="s">
        <v>192</v>
      </c>
      <c r="J596" s="238">
        <v>1117885467</v>
      </c>
      <c r="K596" s="7">
        <v>9</v>
      </c>
      <c r="L596" s="27" t="s">
        <v>2395</v>
      </c>
      <c r="M596" s="111" t="s">
        <v>45</v>
      </c>
      <c r="N596" s="36">
        <v>46023</v>
      </c>
      <c r="O596" s="72" t="s">
        <v>553</v>
      </c>
      <c r="P596" s="39">
        <v>1118027526</v>
      </c>
      <c r="Q596" s="14" t="s">
        <v>524</v>
      </c>
      <c r="R596" s="52" t="s">
        <v>48</v>
      </c>
      <c r="S596" s="302">
        <v>120</v>
      </c>
      <c r="T596" s="36">
        <v>46023</v>
      </c>
      <c r="U596" s="17">
        <v>46142</v>
      </c>
      <c r="V596" s="111" t="s">
        <v>633</v>
      </c>
      <c r="W596" s="53" t="s">
        <v>50</v>
      </c>
      <c r="X596" s="10" t="s">
        <v>86</v>
      </c>
      <c r="Y596" s="10" t="s">
        <v>2396</v>
      </c>
      <c r="AA596" s="63">
        <v>46118</v>
      </c>
      <c r="AB596" s="64">
        <v>253000</v>
      </c>
      <c r="AC596" s="19"/>
      <c r="AD596" s="107"/>
      <c r="AE596" s="63">
        <v>46142</v>
      </c>
      <c r="AF596" s="64">
        <v>7992000</v>
      </c>
      <c r="AG596" s="19" t="s">
        <v>4263</v>
      </c>
      <c r="AH596" s="20"/>
      <c r="AI596" s="107"/>
      <c r="AJ596" s="107"/>
      <c r="AK596" s="107"/>
      <c r="AL596" s="107"/>
      <c r="AM596" s="107"/>
      <c r="AN596" s="107"/>
      <c r="AO596" s="107"/>
      <c r="AP596" s="107"/>
      <c r="AQ596" s="107"/>
      <c r="AR596" s="107"/>
      <c r="AS596" s="61">
        <f>E596+AB596+AF596+AI596</f>
        <v>18457000</v>
      </c>
      <c r="AT596" s="36">
        <v>46234</v>
      </c>
      <c r="AU596" s="111" t="s">
        <v>53</v>
      </c>
    </row>
    <row r="597" spans="1:47" s="10" customFormat="1" ht="14.25" customHeight="1" x14ac:dyDescent="0.15">
      <c r="A597" s="23" t="s">
        <v>2397</v>
      </c>
      <c r="B597" s="111" t="s">
        <v>38</v>
      </c>
      <c r="C597" s="27" t="s">
        <v>477</v>
      </c>
      <c r="D597" s="111" t="s">
        <v>40</v>
      </c>
      <c r="E597" s="81">
        <v>60000000</v>
      </c>
      <c r="F597" s="81">
        <v>5000000</v>
      </c>
      <c r="G597" s="18" t="s">
        <v>2398</v>
      </c>
      <c r="H597" s="31" t="s">
        <v>2399</v>
      </c>
      <c r="I597" s="35" t="s">
        <v>43</v>
      </c>
      <c r="J597" s="200">
        <v>1117547924</v>
      </c>
      <c r="K597" s="8">
        <v>4</v>
      </c>
      <c r="L597" s="27" t="s">
        <v>2400</v>
      </c>
      <c r="M597" s="111" t="s">
        <v>45</v>
      </c>
      <c r="N597" s="36">
        <v>46024</v>
      </c>
      <c r="O597" s="72" t="s">
        <v>2401</v>
      </c>
      <c r="P597" s="39">
        <v>1117509183</v>
      </c>
      <c r="Q597" s="14" t="s">
        <v>2402</v>
      </c>
      <c r="R597" s="52" t="s">
        <v>48</v>
      </c>
      <c r="S597" s="302">
        <v>360</v>
      </c>
      <c r="T597" s="36">
        <v>46024</v>
      </c>
      <c r="U597" s="17">
        <v>46387</v>
      </c>
      <c r="V597" s="18" t="s">
        <v>2403</v>
      </c>
      <c r="W597" s="53" t="s">
        <v>50</v>
      </c>
      <c r="X597" s="10" t="s">
        <v>51</v>
      </c>
      <c r="Y597" s="10" t="s">
        <v>2404</v>
      </c>
      <c r="AA597" s="107"/>
      <c r="AB597" s="64"/>
      <c r="AC597" s="19"/>
      <c r="AD597" s="107"/>
      <c r="AE597" s="107"/>
      <c r="AF597" s="107"/>
      <c r="AG597" s="20"/>
      <c r="AH597" s="20"/>
      <c r="AI597" s="107"/>
      <c r="AJ597" s="107"/>
      <c r="AK597" s="107"/>
      <c r="AL597" s="107"/>
      <c r="AM597" s="107"/>
      <c r="AN597" s="107"/>
      <c r="AO597" s="107"/>
      <c r="AP597" s="107"/>
      <c r="AQ597" s="107"/>
      <c r="AR597" s="107"/>
      <c r="AS597" s="61">
        <f>E597+AB597+AF597+AI597</f>
        <v>60000000</v>
      </c>
      <c r="AT597" s="36">
        <f>U597</f>
        <v>46387</v>
      </c>
      <c r="AU597" s="111" t="s">
        <v>53</v>
      </c>
    </row>
    <row r="598" spans="1:47" s="10" customFormat="1" ht="14.25" customHeight="1" x14ac:dyDescent="0.2">
      <c r="A598" s="23" t="s">
        <v>2405</v>
      </c>
      <c r="B598" s="111" t="s">
        <v>38</v>
      </c>
      <c r="C598" s="27" t="s">
        <v>477</v>
      </c>
      <c r="D598" s="111" t="s">
        <v>40</v>
      </c>
      <c r="E598" s="81">
        <v>13200000</v>
      </c>
      <c r="F598" s="81">
        <v>3300000</v>
      </c>
      <c r="G598" s="18" t="s">
        <v>2406</v>
      </c>
      <c r="H598" s="31" t="s">
        <v>2288</v>
      </c>
      <c r="I598" s="27" t="s">
        <v>43</v>
      </c>
      <c r="J598" s="240">
        <v>1006503910</v>
      </c>
      <c r="K598" s="8">
        <v>1</v>
      </c>
      <c r="L598" s="27" t="s">
        <v>2407</v>
      </c>
      <c r="M598" s="111" t="s">
        <v>45</v>
      </c>
      <c r="N598" s="36">
        <v>46024</v>
      </c>
      <c r="O598" s="16" t="s">
        <v>2292</v>
      </c>
      <c r="P598" s="73">
        <v>1117508669</v>
      </c>
      <c r="Q598" s="31" t="s">
        <v>2293</v>
      </c>
      <c r="R598" s="52" t="s">
        <v>48</v>
      </c>
      <c r="S598" s="302">
        <v>120</v>
      </c>
      <c r="T598" s="36">
        <v>46024</v>
      </c>
      <c r="U598" s="17">
        <v>46142</v>
      </c>
      <c r="V598" s="18" t="s">
        <v>2408</v>
      </c>
      <c r="W598" s="53" t="s">
        <v>50</v>
      </c>
      <c r="X598" s="10" t="s">
        <v>51</v>
      </c>
      <c r="Y598" s="10" t="s">
        <v>2409</v>
      </c>
      <c r="AA598" s="63">
        <v>46142</v>
      </c>
      <c r="AB598" s="64">
        <v>13200000</v>
      </c>
      <c r="AC598" s="19" t="s">
        <v>4263</v>
      </c>
      <c r="AD598" s="107"/>
      <c r="AE598" s="107"/>
      <c r="AF598" s="107"/>
      <c r="AG598" s="20"/>
      <c r="AH598" s="20"/>
      <c r="AI598" s="107"/>
      <c r="AJ598" s="107"/>
      <c r="AK598" s="107"/>
      <c r="AL598" s="107"/>
      <c r="AM598" s="107"/>
      <c r="AN598" s="107"/>
      <c r="AO598" s="107"/>
      <c r="AP598" s="107"/>
      <c r="AQ598" s="107"/>
      <c r="AR598" s="107"/>
      <c r="AS598" s="61">
        <f>E598+AB598+AF598+AI598</f>
        <v>26400000</v>
      </c>
      <c r="AT598" s="36">
        <v>46203</v>
      </c>
      <c r="AU598" s="324" t="s">
        <v>1573</v>
      </c>
    </row>
    <row r="599" spans="1:47" s="10" customFormat="1" ht="14.25" customHeight="1" x14ac:dyDescent="0.2">
      <c r="A599" s="23" t="s">
        <v>2410</v>
      </c>
      <c r="B599" s="111" t="s">
        <v>38</v>
      </c>
      <c r="C599" s="27" t="s">
        <v>477</v>
      </c>
      <c r="D599" s="111" t="s">
        <v>40</v>
      </c>
      <c r="E599" s="81">
        <v>17600000</v>
      </c>
      <c r="F599" s="81">
        <v>4400000</v>
      </c>
      <c r="G599" s="18" t="s">
        <v>2406</v>
      </c>
      <c r="H599" s="31" t="s">
        <v>2288</v>
      </c>
      <c r="I599" s="35" t="s">
        <v>43</v>
      </c>
      <c r="J599" s="238">
        <v>30509191</v>
      </c>
      <c r="K599" s="8">
        <v>4</v>
      </c>
      <c r="L599" s="27" t="s">
        <v>2411</v>
      </c>
      <c r="M599" s="111" t="s">
        <v>45</v>
      </c>
      <c r="N599" s="36">
        <v>46024</v>
      </c>
      <c r="O599" s="16" t="s">
        <v>2292</v>
      </c>
      <c r="P599" s="73">
        <v>1117508669</v>
      </c>
      <c r="Q599" s="31" t="s">
        <v>2293</v>
      </c>
      <c r="R599" s="52" t="s">
        <v>48</v>
      </c>
      <c r="S599" s="302">
        <v>120</v>
      </c>
      <c r="T599" s="36">
        <v>46024</v>
      </c>
      <c r="U599" s="17">
        <v>46142</v>
      </c>
      <c r="V599" s="18" t="s">
        <v>2408</v>
      </c>
      <c r="W599" s="53" t="s">
        <v>50</v>
      </c>
      <c r="X599" s="10" t="s">
        <v>51</v>
      </c>
      <c r="Y599" s="10" t="s">
        <v>2412</v>
      </c>
      <c r="AA599" s="63">
        <v>46142</v>
      </c>
      <c r="AB599" s="64">
        <v>17600000</v>
      </c>
      <c r="AC599" s="19" t="s">
        <v>4243</v>
      </c>
      <c r="AD599" s="107"/>
      <c r="AE599" s="107"/>
      <c r="AF599" s="107"/>
      <c r="AG599" s="20"/>
      <c r="AH599" s="20"/>
      <c r="AI599" s="107"/>
      <c r="AJ599" s="107"/>
      <c r="AK599" s="107"/>
      <c r="AL599" s="107"/>
      <c r="AM599" s="107"/>
      <c r="AN599" s="107"/>
      <c r="AO599" s="107"/>
      <c r="AP599" s="107"/>
      <c r="AQ599" s="107"/>
      <c r="AR599" s="107"/>
      <c r="AS599" s="61">
        <f>E599+AB599+AF599+AI599</f>
        <v>35200000</v>
      </c>
      <c r="AT599" s="36">
        <v>46265</v>
      </c>
      <c r="AU599" s="111" t="s">
        <v>53</v>
      </c>
    </row>
    <row r="600" spans="1:47" s="10" customFormat="1" ht="14.25" customHeight="1" x14ac:dyDescent="0.2">
      <c r="A600" s="23" t="s">
        <v>2413</v>
      </c>
      <c r="B600" s="111" t="s">
        <v>38</v>
      </c>
      <c r="C600" s="27" t="s">
        <v>477</v>
      </c>
      <c r="D600" s="111" t="s">
        <v>40</v>
      </c>
      <c r="E600" s="81">
        <v>66000000</v>
      </c>
      <c r="F600" s="81">
        <v>5500000</v>
      </c>
      <c r="G600" s="18" t="s">
        <v>2406</v>
      </c>
      <c r="H600" s="31" t="s">
        <v>2288</v>
      </c>
      <c r="I600" s="35" t="s">
        <v>43</v>
      </c>
      <c r="J600" s="238">
        <v>1117515209</v>
      </c>
      <c r="K600" s="8">
        <v>9</v>
      </c>
      <c r="L600" s="27" t="s">
        <v>2414</v>
      </c>
      <c r="M600" s="111" t="s">
        <v>45</v>
      </c>
      <c r="N600" s="36">
        <v>46024</v>
      </c>
      <c r="O600" s="16" t="s">
        <v>2292</v>
      </c>
      <c r="P600" s="73">
        <v>1117508669</v>
      </c>
      <c r="Q600" s="31" t="s">
        <v>2293</v>
      </c>
      <c r="R600" s="52" t="s">
        <v>48</v>
      </c>
      <c r="S600" s="302">
        <v>120</v>
      </c>
      <c r="T600" s="36">
        <v>46024</v>
      </c>
      <c r="U600" s="17">
        <v>46142</v>
      </c>
      <c r="V600" s="18" t="s">
        <v>2408</v>
      </c>
      <c r="W600" s="53" t="s">
        <v>50</v>
      </c>
      <c r="X600" s="10" t="s">
        <v>51</v>
      </c>
      <c r="Y600" s="10" t="s">
        <v>2415</v>
      </c>
      <c r="AA600" s="107"/>
      <c r="AB600" s="64"/>
      <c r="AC600" s="19"/>
      <c r="AD600" s="107"/>
      <c r="AE600" s="107"/>
      <c r="AF600" s="107"/>
      <c r="AG600" s="20"/>
      <c r="AH600" s="20"/>
      <c r="AI600" s="107"/>
      <c r="AJ600" s="107"/>
      <c r="AK600" s="107"/>
      <c r="AL600" s="107"/>
      <c r="AM600" s="107"/>
      <c r="AN600" s="107"/>
      <c r="AO600" s="107"/>
      <c r="AP600" s="107"/>
      <c r="AQ600" s="107"/>
      <c r="AR600" s="107"/>
      <c r="AS600" s="61">
        <f>E600+AB600+AF600+AI600</f>
        <v>66000000</v>
      </c>
      <c r="AT600" s="36">
        <f>U600</f>
        <v>46142</v>
      </c>
      <c r="AU600" s="145" t="s">
        <v>3603</v>
      </c>
    </row>
    <row r="601" spans="1:47" s="10" customFormat="1" ht="14.25" customHeight="1" x14ac:dyDescent="0.2">
      <c r="A601" s="23" t="s">
        <v>2416</v>
      </c>
      <c r="B601" s="111" t="s">
        <v>38</v>
      </c>
      <c r="C601" s="27" t="s">
        <v>477</v>
      </c>
      <c r="D601" s="111" t="s">
        <v>40</v>
      </c>
      <c r="E601" s="81">
        <v>52800000</v>
      </c>
      <c r="F601" s="81">
        <v>4400000</v>
      </c>
      <c r="G601" s="18" t="s">
        <v>2406</v>
      </c>
      <c r="H601" s="31" t="s">
        <v>2288</v>
      </c>
      <c r="I601" s="35" t="s">
        <v>43</v>
      </c>
      <c r="J601" s="259">
        <v>1117523014</v>
      </c>
      <c r="K601" s="8">
        <v>3</v>
      </c>
      <c r="L601" s="27" t="s">
        <v>2417</v>
      </c>
      <c r="M601" s="111" t="s">
        <v>45</v>
      </c>
      <c r="N601" s="36">
        <v>46024</v>
      </c>
      <c r="O601" s="16" t="s">
        <v>2292</v>
      </c>
      <c r="P601" s="73">
        <v>1117508669</v>
      </c>
      <c r="Q601" s="31" t="s">
        <v>2293</v>
      </c>
      <c r="R601" s="52" t="s">
        <v>48</v>
      </c>
      <c r="S601" s="302">
        <v>120</v>
      </c>
      <c r="T601" s="36">
        <v>46024</v>
      </c>
      <c r="U601" s="17">
        <v>46387</v>
      </c>
      <c r="V601" s="18" t="s">
        <v>2408</v>
      </c>
      <c r="W601" s="53" t="s">
        <v>50</v>
      </c>
      <c r="X601" s="10" t="s">
        <v>51</v>
      </c>
      <c r="Y601" s="10" t="s">
        <v>2418</v>
      </c>
      <c r="AA601" s="107"/>
      <c r="AB601" s="64"/>
      <c r="AC601" s="19"/>
      <c r="AD601" s="107"/>
      <c r="AE601" s="107"/>
      <c r="AF601" s="107"/>
      <c r="AG601" s="20"/>
      <c r="AH601" s="20"/>
      <c r="AI601" s="107"/>
      <c r="AJ601" s="107"/>
      <c r="AK601" s="107"/>
      <c r="AL601" s="107"/>
      <c r="AM601" s="107"/>
      <c r="AN601" s="107"/>
      <c r="AO601" s="107"/>
      <c r="AP601" s="107"/>
      <c r="AQ601" s="107"/>
      <c r="AR601" s="107"/>
      <c r="AS601" s="61">
        <f>E601+AB601+AF601+AI601</f>
        <v>52800000</v>
      </c>
      <c r="AT601" s="36">
        <f>U601</f>
        <v>46387</v>
      </c>
      <c r="AU601" s="111" t="s">
        <v>53</v>
      </c>
    </row>
    <row r="602" spans="1:47" s="10" customFormat="1" ht="14.25" customHeight="1" x14ac:dyDescent="0.2">
      <c r="A602" s="23" t="s">
        <v>2419</v>
      </c>
      <c r="B602" s="111" t="s">
        <v>38</v>
      </c>
      <c r="C602" s="27" t="s">
        <v>477</v>
      </c>
      <c r="D602" s="111" t="s">
        <v>40</v>
      </c>
      <c r="E602" s="81">
        <v>66000000</v>
      </c>
      <c r="F602" s="81">
        <v>5500000</v>
      </c>
      <c r="G602" s="18" t="s">
        <v>2406</v>
      </c>
      <c r="H602" s="31" t="s">
        <v>2288</v>
      </c>
      <c r="I602" s="35" t="s">
        <v>43</v>
      </c>
      <c r="J602" s="238">
        <v>1117506005</v>
      </c>
      <c r="K602" s="8">
        <v>5</v>
      </c>
      <c r="L602" s="27" t="s">
        <v>2420</v>
      </c>
      <c r="M602" s="111" t="s">
        <v>45</v>
      </c>
      <c r="N602" s="36">
        <v>46024</v>
      </c>
      <c r="O602" s="16" t="s">
        <v>2292</v>
      </c>
      <c r="P602" s="73">
        <v>1117508669</v>
      </c>
      <c r="Q602" s="31" t="s">
        <v>2293</v>
      </c>
      <c r="R602" s="52" t="s">
        <v>48</v>
      </c>
      <c r="S602" s="302">
        <v>120</v>
      </c>
      <c r="T602" s="36">
        <v>46024</v>
      </c>
      <c r="U602" s="17">
        <v>46387</v>
      </c>
      <c r="V602" s="18" t="s">
        <v>2408</v>
      </c>
      <c r="W602" s="53" t="s">
        <v>50</v>
      </c>
      <c r="X602" s="10" t="s">
        <v>51</v>
      </c>
      <c r="Y602" s="10" t="s">
        <v>2421</v>
      </c>
      <c r="AA602" s="107"/>
      <c r="AB602" s="64"/>
      <c r="AC602" s="19"/>
      <c r="AD602" s="107"/>
      <c r="AE602" s="107"/>
      <c r="AF602" s="107"/>
      <c r="AG602" s="20"/>
      <c r="AH602" s="20"/>
      <c r="AI602" s="107"/>
      <c r="AJ602" s="107"/>
      <c r="AK602" s="107"/>
      <c r="AL602" s="107"/>
      <c r="AM602" s="107"/>
      <c r="AN602" s="107"/>
      <c r="AO602" s="107"/>
      <c r="AP602" s="107"/>
      <c r="AQ602" s="107"/>
      <c r="AR602" s="107"/>
      <c r="AS602" s="61">
        <f>E602+AB602+AF602+AI602</f>
        <v>66000000</v>
      </c>
      <c r="AT602" s="36">
        <f>U602</f>
        <v>46387</v>
      </c>
      <c r="AU602" s="111" t="s">
        <v>53</v>
      </c>
    </row>
    <row r="603" spans="1:47" s="10" customFormat="1" ht="14.25" customHeight="1" x14ac:dyDescent="0.2">
      <c r="A603" s="23" t="s">
        <v>2422</v>
      </c>
      <c r="B603" s="111" t="s">
        <v>38</v>
      </c>
      <c r="C603" s="111" t="s">
        <v>39</v>
      </c>
      <c r="D603" s="111" t="s">
        <v>40</v>
      </c>
      <c r="E603" s="81">
        <v>13200000</v>
      </c>
      <c r="F603" s="81">
        <v>3300000</v>
      </c>
      <c r="G603" s="18" t="s">
        <v>2406</v>
      </c>
      <c r="H603" s="31" t="s">
        <v>2288</v>
      </c>
      <c r="I603" s="27" t="s">
        <v>43</v>
      </c>
      <c r="J603" s="240">
        <v>1006514456</v>
      </c>
      <c r="K603" s="8">
        <v>4</v>
      </c>
      <c r="L603" s="27" t="s">
        <v>2423</v>
      </c>
      <c r="M603" s="111" t="s">
        <v>45</v>
      </c>
      <c r="N603" s="36">
        <v>46024</v>
      </c>
      <c r="O603" s="16" t="s">
        <v>2292</v>
      </c>
      <c r="P603" s="73">
        <v>1117508669</v>
      </c>
      <c r="Q603" s="31" t="s">
        <v>2293</v>
      </c>
      <c r="R603" s="52" t="s">
        <v>48</v>
      </c>
      <c r="S603" s="302">
        <v>120</v>
      </c>
      <c r="T603" s="36">
        <v>46024</v>
      </c>
      <c r="U603" s="17">
        <v>46142</v>
      </c>
      <c r="V603" s="18" t="s">
        <v>2408</v>
      </c>
      <c r="W603" s="53" t="s">
        <v>50</v>
      </c>
      <c r="X603" s="10" t="s">
        <v>51</v>
      </c>
      <c r="Y603" s="10" t="s">
        <v>2424</v>
      </c>
      <c r="AA603" s="63">
        <v>46142</v>
      </c>
      <c r="AB603" s="64">
        <v>13200000</v>
      </c>
      <c r="AC603" s="19" t="s">
        <v>4243</v>
      </c>
      <c r="AD603" s="107"/>
      <c r="AE603" s="107"/>
      <c r="AF603" s="107"/>
      <c r="AG603" s="20"/>
      <c r="AH603" s="20"/>
      <c r="AI603" s="107"/>
      <c r="AJ603" s="107"/>
      <c r="AK603" s="107"/>
      <c r="AL603" s="107"/>
      <c r="AM603" s="107"/>
      <c r="AN603" s="107"/>
      <c r="AO603" s="107"/>
      <c r="AP603" s="107"/>
      <c r="AQ603" s="107"/>
      <c r="AR603" s="107"/>
      <c r="AS603" s="61">
        <f>E603+AB603+AF603+AI603</f>
        <v>26400000</v>
      </c>
      <c r="AT603" s="36">
        <v>46265</v>
      </c>
      <c r="AU603" s="111" t="s">
        <v>53</v>
      </c>
    </row>
    <row r="604" spans="1:47" s="10" customFormat="1" ht="14.25" customHeight="1" x14ac:dyDescent="0.15">
      <c r="A604" s="23" t="s">
        <v>2425</v>
      </c>
      <c r="B604" s="111" t="s">
        <v>38</v>
      </c>
      <c r="C604" s="26" t="s">
        <v>61</v>
      </c>
      <c r="D604" s="107" t="s">
        <v>62</v>
      </c>
      <c r="E604" s="81">
        <v>9040000</v>
      </c>
      <c r="F604" s="81">
        <v>2260000</v>
      </c>
      <c r="G604" s="18" t="s">
        <v>2426</v>
      </c>
      <c r="H604" s="31" t="s">
        <v>2288</v>
      </c>
      <c r="I604" s="27" t="s">
        <v>69</v>
      </c>
      <c r="J604" s="239">
        <v>1117506928</v>
      </c>
      <c r="K604" s="8">
        <v>8</v>
      </c>
      <c r="L604" s="27" t="s">
        <v>2427</v>
      </c>
      <c r="M604" s="111" t="s">
        <v>45</v>
      </c>
      <c r="N604" s="36">
        <v>46024</v>
      </c>
      <c r="O604" s="16" t="s">
        <v>2292</v>
      </c>
      <c r="P604" s="73">
        <v>1117508669</v>
      </c>
      <c r="Q604" s="31" t="s">
        <v>2293</v>
      </c>
      <c r="R604" s="52" t="s">
        <v>48</v>
      </c>
      <c r="S604" s="302">
        <v>120</v>
      </c>
      <c r="T604" s="36">
        <v>46024</v>
      </c>
      <c r="U604" s="17">
        <v>46142</v>
      </c>
      <c r="V604" s="18" t="s">
        <v>2408</v>
      </c>
      <c r="W604" s="53" t="s">
        <v>50</v>
      </c>
      <c r="X604" s="10" t="s">
        <v>51</v>
      </c>
      <c r="Y604" s="10" t="s">
        <v>2428</v>
      </c>
      <c r="AA604" s="107"/>
      <c r="AB604" s="64"/>
      <c r="AC604" s="19"/>
      <c r="AD604" s="107"/>
      <c r="AE604" s="107"/>
      <c r="AF604" s="107"/>
      <c r="AG604" s="20"/>
      <c r="AH604" s="20"/>
      <c r="AI604" s="107"/>
      <c r="AJ604" s="107"/>
      <c r="AK604" s="107"/>
      <c r="AL604" s="107"/>
      <c r="AM604" s="107"/>
      <c r="AN604" s="107"/>
      <c r="AO604" s="107"/>
      <c r="AP604" s="107"/>
      <c r="AQ604" s="107"/>
      <c r="AR604" s="107"/>
      <c r="AS604" s="61">
        <f>E604+AB604+AF604+AI604</f>
        <v>9040000</v>
      </c>
      <c r="AT604" s="36">
        <f>U604</f>
        <v>46142</v>
      </c>
      <c r="AU604" s="145" t="s">
        <v>3603</v>
      </c>
    </row>
    <row r="605" spans="1:47" s="10" customFormat="1" ht="14.25" customHeight="1" x14ac:dyDescent="0.15">
      <c r="A605" s="23" t="s">
        <v>2429</v>
      </c>
      <c r="B605" s="111" t="s">
        <v>38</v>
      </c>
      <c r="C605" s="27" t="s">
        <v>2430</v>
      </c>
      <c r="D605" s="107" t="s">
        <v>2431</v>
      </c>
      <c r="E605" s="81">
        <v>132552000</v>
      </c>
      <c r="F605" s="81">
        <v>11046000</v>
      </c>
      <c r="G605" s="18" t="s">
        <v>2432</v>
      </c>
      <c r="H605" s="31" t="s">
        <v>100</v>
      </c>
      <c r="I605" s="31" t="s">
        <v>2433</v>
      </c>
      <c r="J605" s="200" t="s">
        <v>2434</v>
      </c>
      <c r="K605" s="8">
        <v>4</v>
      </c>
      <c r="L605" s="343" t="s">
        <v>2435</v>
      </c>
      <c r="M605" s="41" t="s">
        <v>104</v>
      </c>
      <c r="N605" s="17">
        <v>46024</v>
      </c>
      <c r="O605" s="72" t="s">
        <v>1813</v>
      </c>
      <c r="P605" s="38">
        <v>40781278</v>
      </c>
      <c r="Q605" s="62" t="s">
        <v>106</v>
      </c>
      <c r="R605" s="52" t="s">
        <v>48</v>
      </c>
      <c r="S605" s="302">
        <v>360</v>
      </c>
      <c r="T605" s="36">
        <v>46024</v>
      </c>
      <c r="U605" s="17">
        <v>46387</v>
      </c>
      <c r="V605" s="18" t="s">
        <v>2436</v>
      </c>
      <c r="W605" s="53" t="s">
        <v>50</v>
      </c>
      <c r="X605" s="10" t="s">
        <v>2964</v>
      </c>
      <c r="Y605" s="10" t="s">
        <v>2437</v>
      </c>
      <c r="AA605" s="63">
        <v>46070</v>
      </c>
      <c r="AB605" s="64"/>
      <c r="AC605" s="19"/>
      <c r="AD605" s="107" t="s">
        <v>2985</v>
      </c>
      <c r="AE605" s="107"/>
      <c r="AF605" s="107"/>
      <c r="AG605" s="20"/>
      <c r="AH605" s="20"/>
      <c r="AI605" s="107"/>
      <c r="AJ605" s="107"/>
      <c r="AK605" s="107"/>
      <c r="AL605" s="107"/>
      <c r="AM605" s="107"/>
      <c r="AN605" s="107"/>
      <c r="AO605" s="107"/>
      <c r="AP605" s="107"/>
      <c r="AQ605" s="107"/>
      <c r="AR605" s="107"/>
      <c r="AS605" s="61">
        <f>E605+AB605+AF605+AI605</f>
        <v>132552000</v>
      </c>
      <c r="AT605" s="36">
        <f>U605</f>
        <v>46387</v>
      </c>
      <c r="AU605" s="111" t="s">
        <v>53</v>
      </c>
    </row>
    <row r="606" spans="1:47" s="10" customFormat="1" ht="14.25" customHeight="1" x14ac:dyDescent="0.15">
      <c r="A606" s="23" t="s">
        <v>2438</v>
      </c>
      <c r="B606" s="111" t="s">
        <v>38</v>
      </c>
      <c r="C606" s="27" t="s">
        <v>61</v>
      </c>
      <c r="D606" s="107" t="s">
        <v>2439</v>
      </c>
      <c r="E606" s="81">
        <v>52800000</v>
      </c>
      <c r="F606" s="81">
        <v>4400000</v>
      </c>
      <c r="G606" s="18" t="s">
        <v>2440</v>
      </c>
      <c r="H606" s="31" t="s">
        <v>42</v>
      </c>
      <c r="I606" s="31" t="s">
        <v>2441</v>
      </c>
      <c r="J606" s="200">
        <v>1117493603</v>
      </c>
      <c r="K606" s="8">
        <v>1</v>
      </c>
      <c r="L606" s="27" t="s">
        <v>2442</v>
      </c>
      <c r="M606" s="111" t="s">
        <v>45</v>
      </c>
      <c r="N606" s="36">
        <v>46024</v>
      </c>
      <c r="O606" s="72" t="s">
        <v>46</v>
      </c>
      <c r="P606" s="39">
        <v>1117534434</v>
      </c>
      <c r="Q606" s="62" t="s">
        <v>47</v>
      </c>
      <c r="R606" s="52" t="s">
        <v>48</v>
      </c>
      <c r="S606" s="302">
        <v>120</v>
      </c>
      <c r="T606" s="36">
        <v>46024</v>
      </c>
      <c r="U606" s="17">
        <v>46387</v>
      </c>
      <c r="V606" s="18" t="s">
        <v>2408</v>
      </c>
      <c r="W606" s="53" t="s">
        <v>50</v>
      </c>
      <c r="X606" s="10" t="s">
        <v>51</v>
      </c>
      <c r="Y606" s="9" t="s">
        <v>2443</v>
      </c>
      <c r="AA606" s="107"/>
      <c r="AB606" s="64"/>
      <c r="AC606" s="19"/>
      <c r="AD606" s="107"/>
      <c r="AE606" s="107"/>
      <c r="AF606" s="107"/>
      <c r="AG606" s="20"/>
      <c r="AH606" s="20"/>
      <c r="AI606" s="107"/>
      <c r="AJ606" s="107"/>
      <c r="AK606" s="107"/>
      <c r="AL606" s="107"/>
      <c r="AM606" s="107"/>
      <c r="AN606" s="107"/>
      <c r="AO606" s="107"/>
      <c r="AP606" s="107"/>
      <c r="AQ606" s="107"/>
      <c r="AR606" s="107"/>
      <c r="AS606" s="61">
        <f>E606+AB606+AF606+AI606</f>
        <v>52800000</v>
      </c>
      <c r="AT606" s="36">
        <f>U606</f>
        <v>46387</v>
      </c>
      <c r="AU606" s="111" t="s">
        <v>53</v>
      </c>
    </row>
    <row r="607" spans="1:47" s="10" customFormat="1" ht="14.25" customHeight="1" x14ac:dyDescent="0.2">
      <c r="A607" s="23" t="s">
        <v>2444</v>
      </c>
      <c r="B607" s="111" t="s">
        <v>38</v>
      </c>
      <c r="C607" s="27" t="s">
        <v>263</v>
      </c>
      <c r="D607" s="107" t="s">
        <v>264</v>
      </c>
      <c r="E607" s="81">
        <v>11776000</v>
      </c>
      <c r="F607" s="81">
        <v>2944000</v>
      </c>
      <c r="G607" s="111" t="s">
        <v>191</v>
      </c>
      <c r="H607" s="31" t="s">
        <v>256</v>
      </c>
      <c r="I607" s="27" t="s">
        <v>192</v>
      </c>
      <c r="J607" s="200">
        <v>1006511977</v>
      </c>
      <c r="K607" s="8">
        <v>6</v>
      </c>
      <c r="L607" s="27" t="s">
        <v>2445</v>
      </c>
      <c r="M607" s="111" t="s">
        <v>45</v>
      </c>
      <c r="N607" s="36">
        <v>46027</v>
      </c>
      <c r="O607" s="42" t="s">
        <v>259</v>
      </c>
      <c r="P607" s="38">
        <v>52032255</v>
      </c>
      <c r="Q607" s="105" t="s">
        <v>260</v>
      </c>
      <c r="R607" s="52" t="s">
        <v>48</v>
      </c>
      <c r="S607" s="302">
        <v>117</v>
      </c>
      <c r="T607" s="36">
        <v>46027</v>
      </c>
      <c r="U607" s="17">
        <v>46142</v>
      </c>
      <c r="V607" s="111" t="s">
        <v>633</v>
      </c>
      <c r="W607" s="53" t="s">
        <v>50</v>
      </c>
      <c r="X607" s="10" t="s">
        <v>86</v>
      </c>
      <c r="Y607" s="10" t="s">
        <v>2446</v>
      </c>
      <c r="AA607" s="63">
        <v>46142</v>
      </c>
      <c r="AB607" s="64">
        <v>9216000</v>
      </c>
      <c r="AC607" s="19" t="s">
        <v>4263</v>
      </c>
      <c r="AD607" s="107"/>
      <c r="AE607" s="107"/>
      <c r="AF607" s="107"/>
      <c r="AG607" s="20"/>
      <c r="AH607" s="20"/>
      <c r="AI607" s="107"/>
      <c r="AJ607" s="107"/>
      <c r="AK607" s="107"/>
      <c r="AL607" s="107"/>
      <c r="AM607" s="107"/>
      <c r="AN607" s="107"/>
      <c r="AO607" s="107"/>
      <c r="AP607" s="107"/>
      <c r="AQ607" s="107"/>
      <c r="AR607" s="107"/>
      <c r="AS607" s="61">
        <f>E607+AB607+AF607+AI607</f>
        <v>20992000</v>
      </c>
      <c r="AT607" s="36">
        <v>46234</v>
      </c>
      <c r="AU607" s="111" t="s">
        <v>53</v>
      </c>
    </row>
    <row r="608" spans="1:47" s="10" customFormat="1" ht="14.25" customHeight="1" x14ac:dyDescent="0.2">
      <c r="A608" s="23" t="s">
        <v>2447</v>
      </c>
      <c r="B608" s="111" t="s">
        <v>38</v>
      </c>
      <c r="C608" s="27" t="s">
        <v>263</v>
      </c>
      <c r="D608" s="107" t="s">
        <v>264</v>
      </c>
      <c r="E608" s="81">
        <v>11776000</v>
      </c>
      <c r="F608" s="81">
        <v>2944000</v>
      </c>
      <c r="G608" s="111" t="s">
        <v>191</v>
      </c>
      <c r="H608" s="31" t="s">
        <v>256</v>
      </c>
      <c r="I608" s="27" t="s">
        <v>192</v>
      </c>
      <c r="J608" s="200">
        <v>1117504154</v>
      </c>
      <c r="K608" s="8">
        <v>5</v>
      </c>
      <c r="L608" s="27" t="s">
        <v>2448</v>
      </c>
      <c r="M608" s="111" t="s">
        <v>45</v>
      </c>
      <c r="N608" s="36">
        <v>46027</v>
      </c>
      <c r="O608" s="42" t="s">
        <v>259</v>
      </c>
      <c r="P608" s="38">
        <v>52032255</v>
      </c>
      <c r="Q608" s="105" t="s">
        <v>260</v>
      </c>
      <c r="R608" s="52" t="s">
        <v>48</v>
      </c>
      <c r="S608" s="302">
        <v>117</v>
      </c>
      <c r="T608" s="36">
        <v>46027</v>
      </c>
      <c r="U608" s="17">
        <v>46142</v>
      </c>
      <c r="V608" s="111" t="s">
        <v>633</v>
      </c>
      <c r="W608" s="53" t="s">
        <v>50</v>
      </c>
      <c r="X608" s="10" t="s">
        <v>86</v>
      </c>
      <c r="Y608" s="10" t="s">
        <v>2449</v>
      </c>
      <c r="AA608" s="107"/>
      <c r="AB608" s="64"/>
      <c r="AC608" s="19"/>
      <c r="AD608" s="107"/>
      <c r="AE608" s="107"/>
      <c r="AF608" s="107"/>
      <c r="AG608" s="20"/>
      <c r="AH608" s="20"/>
      <c r="AI608" s="107"/>
      <c r="AJ608" s="107"/>
      <c r="AK608" s="107"/>
      <c r="AL608" s="107"/>
      <c r="AM608" s="107"/>
      <c r="AN608" s="107"/>
      <c r="AO608" s="107"/>
      <c r="AP608" s="107"/>
      <c r="AQ608" s="107"/>
      <c r="AR608" s="107"/>
      <c r="AS608" s="61">
        <f>E608+AB608+AF608+AI608</f>
        <v>11776000</v>
      </c>
      <c r="AT608" s="36">
        <f>U608</f>
        <v>46142</v>
      </c>
      <c r="AU608" s="145" t="s">
        <v>3603</v>
      </c>
    </row>
    <row r="609" spans="1:47" s="10" customFormat="1" ht="14.25" customHeight="1" x14ac:dyDescent="0.2">
      <c r="A609" s="23" t="s">
        <v>2450</v>
      </c>
      <c r="B609" s="111" t="s">
        <v>38</v>
      </c>
      <c r="C609" s="27" t="s">
        <v>397</v>
      </c>
      <c r="D609" s="107" t="s">
        <v>398</v>
      </c>
      <c r="E609" s="81">
        <v>12096000</v>
      </c>
      <c r="F609" s="81">
        <v>3024000</v>
      </c>
      <c r="G609" s="111" t="s">
        <v>508</v>
      </c>
      <c r="H609" s="14" t="s">
        <v>1823</v>
      </c>
      <c r="I609" s="31" t="s">
        <v>192</v>
      </c>
      <c r="J609" s="200">
        <v>1117528387</v>
      </c>
      <c r="K609" s="8">
        <v>8</v>
      </c>
      <c r="L609" s="27" t="s">
        <v>2451</v>
      </c>
      <c r="M609" s="111" t="s">
        <v>45</v>
      </c>
      <c r="N609" s="36">
        <v>46027</v>
      </c>
      <c r="O609" s="54" t="s">
        <v>1825</v>
      </c>
      <c r="P609" s="39">
        <v>1117541948</v>
      </c>
      <c r="Q609" s="14" t="s">
        <v>1826</v>
      </c>
      <c r="R609" s="52" t="s">
        <v>48</v>
      </c>
      <c r="S609" s="302">
        <v>117</v>
      </c>
      <c r="T609" s="36">
        <v>46027</v>
      </c>
      <c r="U609" s="17">
        <v>46142</v>
      </c>
      <c r="V609" s="111" t="s">
        <v>633</v>
      </c>
      <c r="W609" s="53" t="s">
        <v>50</v>
      </c>
      <c r="X609" s="10" t="s">
        <v>86</v>
      </c>
      <c r="Y609" s="10" t="s">
        <v>2452</v>
      </c>
      <c r="AA609" s="107"/>
      <c r="AB609" s="64"/>
      <c r="AC609" s="19"/>
      <c r="AD609" s="107"/>
      <c r="AE609" s="107"/>
      <c r="AF609" s="107"/>
      <c r="AG609" s="20"/>
      <c r="AH609" s="20"/>
      <c r="AI609" s="107"/>
      <c r="AJ609" s="107"/>
      <c r="AK609" s="107"/>
      <c r="AL609" s="107"/>
      <c r="AM609" s="107"/>
      <c r="AN609" s="107"/>
      <c r="AO609" s="107"/>
      <c r="AP609" s="107"/>
      <c r="AQ609" s="107"/>
      <c r="AR609" s="107"/>
      <c r="AS609" s="61">
        <f>E609+AB609+AF609+AI609</f>
        <v>12096000</v>
      </c>
      <c r="AT609" s="36">
        <f>U609</f>
        <v>46142</v>
      </c>
      <c r="AU609" s="145" t="s">
        <v>3603</v>
      </c>
    </row>
    <row r="610" spans="1:47" s="10" customFormat="1" ht="14.25" customHeight="1" x14ac:dyDescent="0.15">
      <c r="A610" s="23" t="s">
        <v>2453</v>
      </c>
      <c r="B610" s="111" t="s">
        <v>38</v>
      </c>
      <c r="C610" s="27" t="s">
        <v>771</v>
      </c>
      <c r="D610" s="107" t="s">
        <v>772</v>
      </c>
      <c r="E610" s="81">
        <v>10212000</v>
      </c>
      <c r="F610" s="81">
        <v>2553000</v>
      </c>
      <c r="G610" s="111" t="s">
        <v>508</v>
      </c>
      <c r="H610" s="31" t="s">
        <v>777</v>
      </c>
      <c r="I610" s="31" t="s">
        <v>192</v>
      </c>
      <c r="J610" s="200">
        <v>1115943503</v>
      </c>
      <c r="K610" s="8">
        <v>8</v>
      </c>
      <c r="L610" s="27" t="s">
        <v>2454</v>
      </c>
      <c r="M610" s="111" t="s">
        <v>45</v>
      </c>
      <c r="N610" s="36">
        <v>46027</v>
      </c>
      <c r="O610" s="72" t="s">
        <v>779</v>
      </c>
      <c r="P610" s="73">
        <v>1006509118</v>
      </c>
      <c r="Q610" s="27" t="s">
        <v>780</v>
      </c>
      <c r="R610" s="52" t="s">
        <v>48</v>
      </c>
      <c r="S610" s="302">
        <v>117</v>
      </c>
      <c r="T610" s="36">
        <v>46027</v>
      </c>
      <c r="U610" s="17">
        <v>46142</v>
      </c>
      <c r="V610" s="111" t="s">
        <v>633</v>
      </c>
      <c r="W610" s="53" t="s">
        <v>50</v>
      </c>
      <c r="X610" s="10" t="s">
        <v>86</v>
      </c>
      <c r="Y610" s="10" t="s">
        <v>2455</v>
      </c>
      <c r="AA610" s="63">
        <v>46142</v>
      </c>
      <c r="AB610" s="64">
        <v>7992000</v>
      </c>
      <c r="AC610" s="19" t="s">
        <v>4263</v>
      </c>
      <c r="AD610" s="107"/>
      <c r="AE610" s="107"/>
      <c r="AF610" s="107"/>
      <c r="AG610" s="20"/>
      <c r="AH610" s="20"/>
      <c r="AI610" s="107"/>
      <c r="AJ610" s="107"/>
      <c r="AK610" s="107"/>
      <c r="AL610" s="107"/>
      <c r="AM610" s="107"/>
      <c r="AN610" s="107"/>
      <c r="AO610" s="107"/>
      <c r="AP610" s="107"/>
      <c r="AQ610" s="107"/>
      <c r="AR610" s="107"/>
      <c r="AS610" s="61">
        <f>E610+AB610+AF610+AI610</f>
        <v>18204000</v>
      </c>
      <c r="AT610" s="36">
        <v>46234</v>
      </c>
      <c r="AU610" s="111" t="s">
        <v>53</v>
      </c>
    </row>
    <row r="611" spans="1:47" s="10" customFormat="1" ht="14.25" customHeight="1" x14ac:dyDescent="0.15">
      <c r="A611" s="23" t="s">
        <v>2456</v>
      </c>
      <c r="B611" s="111" t="s">
        <v>38</v>
      </c>
      <c r="C611" s="27" t="s">
        <v>771</v>
      </c>
      <c r="D611" s="107" t="s">
        <v>772</v>
      </c>
      <c r="E611" s="81">
        <v>10212000</v>
      </c>
      <c r="F611" s="81">
        <v>2553000</v>
      </c>
      <c r="G611" s="111" t="s">
        <v>508</v>
      </c>
      <c r="H611" s="31" t="s">
        <v>777</v>
      </c>
      <c r="I611" s="31" t="s">
        <v>192</v>
      </c>
      <c r="J611" s="200">
        <v>1006418468</v>
      </c>
      <c r="K611" s="8">
        <v>1</v>
      </c>
      <c r="L611" s="27" t="s">
        <v>2457</v>
      </c>
      <c r="M611" s="111" t="s">
        <v>45</v>
      </c>
      <c r="N611" s="36">
        <v>46027</v>
      </c>
      <c r="O611" s="72" t="s">
        <v>779</v>
      </c>
      <c r="P611" s="73">
        <v>1006509118</v>
      </c>
      <c r="Q611" s="27" t="s">
        <v>780</v>
      </c>
      <c r="R611" s="52" t="s">
        <v>48</v>
      </c>
      <c r="S611" s="302">
        <v>117</v>
      </c>
      <c r="T611" s="36">
        <v>46027</v>
      </c>
      <c r="U611" s="17">
        <v>46142</v>
      </c>
      <c r="V611" s="111" t="s">
        <v>633</v>
      </c>
      <c r="W611" s="53" t="s">
        <v>50</v>
      </c>
      <c r="X611" s="10" t="s">
        <v>86</v>
      </c>
      <c r="Y611" s="10" t="s">
        <v>2458</v>
      </c>
      <c r="AA611" s="63">
        <v>46142</v>
      </c>
      <c r="AB611" s="64">
        <v>7992000</v>
      </c>
      <c r="AC611" s="19" t="s">
        <v>4263</v>
      </c>
      <c r="AD611" s="107"/>
      <c r="AE611" s="107"/>
      <c r="AF611" s="107"/>
      <c r="AG611" s="20"/>
      <c r="AH611" s="20"/>
      <c r="AI611" s="107"/>
      <c r="AJ611" s="107"/>
      <c r="AK611" s="107"/>
      <c r="AL611" s="107"/>
      <c r="AM611" s="107"/>
      <c r="AN611" s="107"/>
      <c r="AO611" s="107"/>
      <c r="AP611" s="107"/>
      <c r="AQ611" s="107"/>
      <c r="AR611" s="107"/>
      <c r="AS611" s="61">
        <f>E611+AB611+AF611+AI611</f>
        <v>18204000</v>
      </c>
      <c r="AT611" s="36">
        <v>46234</v>
      </c>
      <c r="AU611" s="111" t="s">
        <v>53</v>
      </c>
    </row>
    <row r="612" spans="1:47" s="10" customFormat="1" ht="14.25" customHeight="1" x14ac:dyDescent="0.2">
      <c r="A612" s="23" t="s">
        <v>2459</v>
      </c>
      <c r="B612" s="111" t="s">
        <v>38</v>
      </c>
      <c r="C612" s="27" t="s">
        <v>408</v>
      </c>
      <c r="D612" s="107" t="s">
        <v>2460</v>
      </c>
      <c r="E612" s="81">
        <v>93600000</v>
      </c>
      <c r="F612" s="81">
        <v>23400000</v>
      </c>
      <c r="G612" s="18" t="s">
        <v>2461</v>
      </c>
      <c r="H612" s="31" t="s">
        <v>1189</v>
      </c>
      <c r="I612" s="31" t="s">
        <v>2462</v>
      </c>
      <c r="J612" s="200">
        <v>16072257</v>
      </c>
      <c r="K612" s="8">
        <v>2</v>
      </c>
      <c r="L612" s="27" t="s">
        <v>2463</v>
      </c>
      <c r="M612" s="111" t="s">
        <v>45</v>
      </c>
      <c r="N612" s="36">
        <v>46027</v>
      </c>
      <c r="O612" s="42" t="s">
        <v>419</v>
      </c>
      <c r="P612" s="38">
        <v>13497213</v>
      </c>
      <c r="Q612" s="62" t="s">
        <v>420</v>
      </c>
      <c r="R612" s="52" t="s">
        <v>48</v>
      </c>
      <c r="S612" s="302">
        <v>117</v>
      </c>
      <c r="T612" s="36">
        <v>46027</v>
      </c>
      <c r="U612" s="17">
        <v>46142</v>
      </c>
      <c r="V612" s="18" t="s">
        <v>2408</v>
      </c>
      <c r="W612" s="53" t="s">
        <v>50</v>
      </c>
      <c r="X612" s="10" t="s">
        <v>86</v>
      </c>
      <c r="Y612" s="10" t="s">
        <v>2464</v>
      </c>
      <c r="AA612" s="63">
        <v>46038</v>
      </c>
      <c r="AB612" s="64"/>
      <c r="AC612" s="19" t="s">
        <v>603</v>
      </c>
      <c r="AD612" s="107"/>
      <c r="AE612" s="63">
        <v>46142</v>
      </c>
      <c r="AF612" s="64">
        <v>70200000</v>
      </c>
      <c r="AG612" s="19" t="s">
        <v>4263</v>
      </c>
      <c r="AH612" s="20"/>
      <c r="AI612" s="107"/>
      <c r="AJ612" s="107"/>
      <c r="AK612" s="107"/>
      <c r="AL612" s="107"/>
      <c r="AM612" s="107"/>
      <c r="AN612" s="107"/>
      <c r="AO612" s="107"/>
      <c r="AP612" s="107"/>
      <c r="AQ612" s="107"/>
      <c r="AR612" s="107"/>
      <c r="AS612" s="61">
        <f>E612+AB612+AF612+AI612</f>
        <v>163800000</v>
      </c>
      <c r="AT612" s="36">
        <v>46234</v>
      </c>
      <c r="AU612" s="111" t="s">
        <v>53</v>
      </c>
    </row>
    <row r="613" spans="1:47" ht="14.25" customHeight="1" x14ac:dyDescent="0.2">
      <c r="A613" s="23" t="s">
        <v>2465</v>
      </c>
      <c r="B613" s="111" t="s">
        <v>38</v>
      </c>
      <c r="C613" s="27" t="s">
        <v>88</v>
      </c>
      <c r="D613" s="107" t="s">
        <v>89</v>
      </c>
      <c r="E613" s="81">
        <v>9867000</v>
      </c>
      <c r="F613" s="81">
        <v>2466750</v>
      </c>
      <c r="G613" s="18" t="s">
        <v>527</v>
      </c>
      <c r="H613" s="107" t="s">
        <v>2466</v>
      </c>
      <c r="I613" s="15" t="s">
        <v>138</v>
      </c>
      <c r="J613" s="200">
        <v>1006417274</v>
      </c>
      <c r="K613" s="7">
        <v>5</v>
      </c>
      <c r="L613" s="107" t="s">
        <v>2467</v>
      </c>
      <c r="M613" s="111" t="s">
        <v>45</v>
      </c>
      <c r="N613" s="17">
        <v>46027</v>
      </c>
      <c r="O613" s="16" t="s">
        <v>530</v>
      </c>
      <c r="P613" s="38">
        <v>30507918</v>
      </c>
      <c r="Q613" s="15" t="s">
        <v>531</v>
      </c>
      <c r="R613" s="52" t="s">
        <v>48</v>
      </c>
      <c r="S613" s="302">
        <v>117</v>
      </c>
      <c r="T613" s="17">
        <v>46027</v>
      </c>
      <c r="U613" s="17">
        <v>46142</v>
      </c>
      <c r="V613" s="18" t="s">
        <v>2408</v>
      </c>
      <c r="W613" s="53" t="s">
        <v>50</v>
      </c>
      <c r="X613" s="10" t="s">
        <v>51</v>
      </c>
      <c r="Y613" s="10" t="s">
        <v>2468</v>
      </c>
      <c r="AS613" s="61">
        <f>E613+AB613+AF613+AI613</f>
        <v>9867000</v>
      </c>
      <c r="AT613" s="36">
        <f>U613</f>
        <v>46142</v>
      </c>
      <c r="AU613" s="145" t="s">
        <v>3603</v>
      </c>
    </row>
    <row r="614" spans="1:47" ht="14.25" customHeight="1" x14ac:dyDescent="0.2">
      <c r="A614" s="23" t="s">
        <v>2469</v>
      </c>
      <c r="B614" s="111" t="s">
        <v>38</v>
      </c>
      <c r="C614" s="27" t="s">
        <v>88</v>
      </c>
      <c r="D614" s="107" t="s">
        <v>89</v>
      </c>
      <c r="E614" s="81">
        <v>8814000</v>
      </c>
      <c r="F614" s="81">
        <v>2260000</v>
      </c>
      <c r="G614" s="18" t="s">
        <v>162</v>
      </c>
      <c r="H614" s="31" t="s">
        <v>163</v>
      </c>
      <c r="I614" s="27" t="s">
        <v>69</v>
      </c>
      <c r="J614" s="200">
        <v>1117502047</v>
      </c>
      <c r="K614" s="7">
        <v>6</v>
      </c>
      <c r="L614" s="107" t="s">
        <v>2470</v>
      </c>
      <c r="M614" s="111" t="s">
        <v>45</v>
      </c>
      <c r="N614" s="17">
        <v>46027</v>
      </c>
      <c r="O614" s="42" t="s">
        <v>165</v>
      </c>
      <c r="P614" s="38">
        <v>65782192</v>
      </c>
      <c r="Q614" s="105" t="s">
        <v>166</v>
      </c>
      <c r="R614" s="52" t="s">
        <v>48</v>
      </c>
      <c r="S614" s="302">
        <v>117</v>
      </c>
      <c r="T614" s="17">
        <v>46027</v>
      </c>
      <c r="U614" s="17">
        <v>46142</v>
      </c>
      <c r="V614" s="18" t="s">
        <v>2408</v>
      </c>
      <c r="W614" s="53" t="s">
        <v>50</v>
      </c>
      <c r="X614" s="10" t="s">
        <v>51</v>
      </c>
      <c r="Y614" s="10" t="s">
        <v>2471</v>
      </c>
      <c r="AS614" s="61">
        <f>E614+AB614+AF614+AI614</f>
        <v>8814000</v>
      </c>
      <c r="AT614" s="36">
        <f>U614</f>
        <v>46142</v>
      </c>
      <c r="AU614" s="145" t="s">
        <v>3603</v>
      </c>
    </row>
    <row r="615" spans="1:47" ht="14.25" customHeight="1" x14ac:dyDescent="0.2">
      <c r="A615" s="23" t="s">
        <v>2472</v>
      </c>
      <c r="B615" s="111" t="s">
        <v>38</v>
      </c>
      <c r="C615" s="27" t="s">
        <v>88</v>
      </c>
      <c r="D615" s="107" t="s">
        <v>89</v>
      </c>
      <c r="E615" s="81">
        <v>8814000</v>
      </c>
      <c r="F615" s="81">
        <v>2260000</v>
      </c>
      <c r="G615" s="18" t="s">
        <v>162</v>
      </c>
      <c r="H615" s="31" t="s">
        <v>163</v>
      </c>
      <c r="I615" s="27" t="s">
        <v>69</v>
      </c>
      <c r="J615" s="200">
        <v>40613038</v>
      </c>
      <c r="K615" s="7">
        <v>6</v>
      </c>
      <c r="L615" s="107" t="s">
        <v>2473</v>
      </c>
      <c r="M615" s="111" t="s">
        <v>45</v>
      </c>
      <c r="N615" s="17">
        <v>46027</v>
      </c>
      <c r="O615" s="42" t="s">
        <v>165</v>
      </c>
      <c r="P615" s="38">
        <v>65782192</v>
      </c>
      <c r="Q615" s="105" t="s">
        <v>166</v>
      </c>
      <c r="R615" s="52" t="s">
        <v>48</v>
      </c>
      <c r="S615" s="302">
        <v>117</v>
      </c>
      <c r="T615" s="17">
        <v>46027</v>
      </c>
      <c r="U615" s="17">
        <v>46142</v>
      </c>
      <c r="V615" s="18" t="s">
        <v>2408</v>
      </c>
      <c r="W615" s="53" t="s">
        <v>50</v>
      </c>
      <c r="X615" s="10" t="s">
        <v>51</v>
      </c>
      <c r="Y615" s="10" t="s">
        <v>2474</v>
      </c>
      <c r="AA615" s="63">
        <v>46142</v>
      </c>
      <c r="AB615" s="64">
        <v>2600000</v>
      </c>
      <c r="AC615" s="19" t="s">
        <v>4811</v>
      </c>
      <c r="AS615" s="61">
        <f>E615+AB615+AF615+AI615</f>
        <v>11414000</v>
      </c>
      <c r="AT615" s="36">
        <v>46173</v>
      </c>
      <c r="AU615" s="111" t="s">
        <v>53</v>
      </c>
    </row>
    <row r="616" spans="1:47" ht="14.25" customHeight="1" x14ac:dyDescent="0.2">
      <c r="A616" s="23" t="s">
        <v>2475</v>
      </c>
      <c r="B616" s="111" t="s">
        <v>38</v>
      </c>
      <c r="C616" s="27" t="s">
        <v>88</v>
      </c>
      <c r="D616" s="107" t="s">
        <v>89</v>
      </c>
      <c r="E616" s="81">
        <v>8814000</v>
      </c>
      <c r="F616" s="81">
        <v>2260000</v>
      </c>
      <c r="G616" s="18" t="s">
        <v>162</v>
      </c>
      <c r="H616" s="31" t="s">
        <v>163</v>
      </c>
      <c r="I616" s="27" t="s">
        <v>69</v>
      </c>
      <c r="J616" s="200">
        <v>1076502820</v>
      </c>
      <c r="K616" s="7">
        <v>5</v>
      </c>
      <c r="L616" s="107" t="s">
        <v>2476</v>
      </c>
      <c r="M616" s="111" t="s">
        <v>45</v>
      </c>
      <c r="N616" s="17">
        <v>46027</v>
      </c>
      <c r="O616" s="42" t="s">
        <v>165</v>
      </c>
      <c r="P616" s="38">
        <v>65782192</v>
      </c>
      <c r="Q616" s="105" t="s">
        <v>166</v>
      </c>
      <c r="R616" s="52" t="s">
        <v>48</v>
      </c>
      <c r="S616" s="302">
        <v>117</v>
      </c>
      <c r="T616" s="17">
        <v>46027</v>
      </c>
      <c r="U616" s="17">
        <v>46142</v>
      </c>
      <c r="V616" s="18" t="s">
        <v>2408</v>
      </c>
      <c r="W616" s="53" t="s">
        <v>50</v>
      </c>
      <c r="X616" s="10" t="s">
        <v>51</v>
      </c>
      <c r="Y616" s="10" t="s">
        <v>2477</v>
      </c>
      <c r="AS616" s="61">
        <f>E616+AB616+AF616+AI616</f>
        <v>8814000</v>
      </c>
      <c r="AT616" s="36">
        <f>U616</f>
        <v>46142</v>
      </c>
      <c r="AU616" s="145" t="s">
        <v>3603</v>
      </c>
    </row>
    <row r="617" spans="1:47" ht="14.25" customHeight="1" x14ac:dyDescent="0.2">
      <c r="A617" s="23" t="s">
        <v>2478</v>
      </c>
      <c r="B617" s="111" t="s">
        <v>38</v>
      </c>
      <c r="C617" s="27" t="s">
        <v>88</v>
      </c>
      <c r="D617" s="107" t="s">
        <v>89</v>
      </c>
      <c r="E617" s="81">
        <v>8814000</v>
      </c>
      <c r="F617" s="81">
        <v>2260000</v>
      </c>
      <c r="G617" s="18" t="s">
        <v>162</v>
      </c>
      <c r="H617" s="31" t="s">
        <v>163</v>
      </c>
      <c r="I617" s="27" t="s">
        <v>69</v>
      </c>
      <c r="J617" s="200">
        <v>1117554316</v>
      </c>
      <c r="K617" s="7">
        <v>5</v>
      </c>
      <c r="L617" s="107" t="s">
        <v>2479</v>
      </c>
      <c r="M617" s="111" t="s">
        <v>45</v>
      </c>
      <c r="N617" s="17">
        <v>46027</v>
      </c>
      <c r="O617" s="42" t="s">
        <v>165</v>
      </c>
      <c r="P617" s="38">
        <v>65782192</v>
      </c>
      <c r="Q617" s="105" t="s">
        <v>166</v>
      </c>
      <c r="R617" s="52" t="s">
        <v>48</v>
      </c>
      <c r="S617" s="302">
        <v>117</v>
      </c>
      <c r="T617" s="17">
        <v>46027</v>
      </c>
      <c r="U617" s="17">
        <v>46142</v>
      </c>
      <c r="V617" s="18" t="s">
        <v>2408</v>
      </c>
      <c r="W617" s="53" t="s">
        <v>50</v>
      </c>
      <c r="X617" s="10" t="s">
        <v>51</v>
      </c>
      <c r="Y617" s="10" t="s">
        <v>2480</v>
      </c>
      <c r="AA617" s="63">
        <v>46142</v>
      </c>
      <c r="AB617" s="64">
        <v>2600000</v>
      </c>
      <c r="AC617" s="19" t="s">
        <v>4811</v>
      </c>
      <c r="AS617" s="61">
        <f>E617+AB617+AF617+AI617</f>
        <v>11414000</v>
      </c>
      <c r="AT617" s="36">
        <v>46173</v>
      </c>
      <c r="AU617" s="111" t="s">
        <v>53</v>
      </c>
    </row>
    <row r="618" spans="1:47" ht="14.25" customHeight="1" x14ac:dyDescent="0.15">
      <c r="A618" s="23" t="s">
        <v>2481</v>
      </c>
      <c r="B618" s="111" t="s">
        <v>38</v>
      </c>
      <c r="C618" s="107" t="s">
        <v>2482</v>
      </c>
      <c r="D618" s="107" t="s">
        <v>2483</v>
      </c>
      <c r="E618" s="81">
        <v>22880000</v>
      </c>
      <c r="F618" s="81">
        <v>5720000</v>
      </c>
      <c r="G618" s="26" t="s">
        <v>1680</v>
      </c>
      <c r="H618" s="14" t="s">
        <v>1707</v>
      </c>
      <c r="I618" s="27" t="s">
        <v>1676</v>
      </c>
      <c r="J618" s="200">
        <v>1003928773</v>
      </c>
      <c r="K618" s="7">
        <v>0</v>
      </c>
      <c r="L618" s="107" t="s">
        <v>2484</v>
      </c>
      <c r="M618" s="107" t="s">
        <v>45</v>
      </c>
      <c r="N618" s="17">
        <v>46027</v>
      </c>
      <c r="O618" s="37" t="s">
        <v>716</v>
      </c>
      <c r="P618" s="38">
        <v>40774221</v>
      </c>
      <c r="Q618" s="19" t="s">
        <v>717</v>
      </c>
      <c r="R618" s="52" t="s">
        <v>48</v>
      </c>
      <c r="S618" s="302">
        <v>117</v>
      </c>
      <c r="T618" s="17">
        <v>46027</v>
      </c>
      <c r="U618" s="17">
        <v>46142</v>
      </c>
      <c r="V618" s="25" t="s">
        <v>235</v>
      </c>
      <c r="W618" s="53" t="s">
        <v>50</v>
      </c>
      <c r="X618" s="10" t="s">
        <v>86</v>
      </c>
      <c r="Y618" s="10" t="s">
        <v>2485</v>
      </c>
      <c r="AA618" s="63">
        <v>46142</v>
      </c>
      <c r="AB618" s="115">
        <v>17160000</v>
      </c>
      <c r="AC618" s="19" t="s">
        <v>4263</v>
      </c>
      <c r="AS618" s="96">
        <f>E618+AB618+AF618+AI618</f>
        <v>40040000</v>
      </c>
      <c r="AT618" s="17">
        <v>46234</v>
      </c>
      <c r="AU618" s="107" t="s">
        <v>53</v>
      </c>
    </row>
    <row r="619" spans="1:47" ht="14.25" customHeight="1" x14ac:dyDescent="0.15">
      <c r="A619" s="23" t="s">
        <v>2486</v>
      </c>
      <c r="B619" s="111" t="s">
        <v>38</v>
      </c>
      <c r="C619" s="70" t="s">
        <v>446</v>
      </c>
      <c r="D619" s="107" t="s">
        <v>447</v>
      </c>
      <c r="E619" s="81">
        <v>22880000</v>
      </c>
      <c r="F619" s="81">
        <v>5720000</v>
      </c>
      <c r="G619" s="18" t="s">
        <v>746</v>
      </c>
      <c r="H619" s="14" t="s">
        <v>1707</v>
      </c>
      <c r="I619" s="15" t="s">
        <v>2487</v>
      </c>
      <c r="J619" s="200">
        <v>1006504715</v>
      </c>
      <c r="K619" s="7">
        <v>4</v>
      </c>
      <c r="L619" s="107" t="s">
        <v>2488</v>
      </c>
      <c r="M619" s="107" t="s">
        <v>45</v>
      </c>
      <c r="N619" s="17">
        <v>46027</v>
      </c>
      <c r="O619" s="37" t="s">
        <v>716</v>
      </c>
      <c r="P619" s="38">
        <v>40774221</v>
      </c>
      <c r="Q619" s="19" t="s">
        <v>717</v>
      </c>
      <c r="R619" s="52" t="s">
        <v>48</v>
      </c>
      <c r="S619" s="302">
        <v>117</v>
      </c>
      <c r="T619" s="17">
        <v>46027</v>
      </c>
      <c r="U619" s="17">
        <v>46142</v>
      </c>
      <c r="V619" s="18" t="s">
        <v>3411</v>
      </c>
      <c r="W619" s="53" t="s">
        <v>50</v>
      </c>
      <c r="X619" s="10" t="s">
        <v>86</v>
      </c>
      <c r="Y619" s="10" t="s">
        <v>2489</v>
      </c>
      <c r="AA619" s="63">
        <v>46142</v>
      </c>
      <c r="AB619" s="115">
        <v>17160000</v>
      </c>
      <c r="AC619" s="19" t="s">
        <v>4263</v>
      </c>
      <c r="AS619" s="96">
        <f>E619+AB619+AF619+AI619</f>
        <v>40040000</v>
      </c>
      <c r="AT619" s="17">
        <v>46234</v>
      </c>
      <c r="AU619" s="107" t="s">
        <v>53</v>
      </c>
    </row>
    <row r="620" spans="1:47" ht="14.25" customHeight="1" x14ac:dyDescent="0.15">
      <c r="A620" s="23" t="s">
        <v>2490</v>
      </c>
      <c r="B620" s="111" t="s">
        <v>38</v>
      </c>
      <c r="C620" s="70" t="s">
        <v>446</v>
      </c>
      <c r="D620" s="107" t="s">
        <v>447</v>
      </c>
      <c r="E620" s="81">
        <v>22880000</v>
      </c>
      <c r="F620" s="81">
        <v>5720000</v>
      </c>
      <c r="G620" s="18" t="s">
        <v>746</v>
      </c>
      <c r="H620" s="14" t="s">
        <v>1707</v>
      </c>
      <c r="I620" s="15" t="s">
        <v>2487</v>
      </c>
      <c r="J620" s="200">
        <v>1006504983</v>
      </c>
      <c r="K620" s="7">
        <v>1</v>
      </c>
      <c r="L620" s="107" t="s">
        <v>2491</v>
      </c>
      <c r="M620" s="107" t="s">
        <v>45</v>
      </c>
      <c r="N620" s="17">
        <v>46027</v>
      </c>
      <c r="O620" s="37" t="s">
        <v>716</v>
      </c>
      <c r="P620" s="38">
        <v>40774221</v>
      </c>
      <c r="Q620" s="19" t="s">
        <v>717</v>
      </c>
      <c r="R620" s="52" t="s">
        <v>48</v>
      </c>
      <c r="S620" s="302">
        <v>117</v>
      </c>
      <c r="T620" s="17">
        <v>46027</v>
      </c>
      <c r="U620" s="17">
        <v>46142</v>
      </c>
      <c r="V620" s="18" t="s">
        <v>3411</v>
      </c>
      <c r="W620" s="53" t="s">
        <v>50</v>
      </c>
      <c r="X620" s="10" t="s">
        <v>86</v>
      </c>
      <c r="Y620" s="10" t="s">
        <v>2492</v>
      </c>
      <c r="AA620" s="63">
        <v>46142</v>
      </c>
      <c r="AB620" s="115">
        <v>17160000</v>
      </c>
      <c r="AC620" s="19" t="s">
        <v>4263</v>
      </c>
      <c r="AS620" s="96">
        <f>E620+AB620+AF620+AI620</f>
        <v>40040000</v>
      </c>
      <c r="AT620" s="17">
        <v>46234</v>
      </c>
      <c r="AU620" s="107" t="s">
        <v>53</v>
      </c>
    </row>
    <row r="621" spans="1:47" ht="14.25" customHeight="1" x14ac:dyDescent="0.15">
      <c r="A621" s="23" t="s">
        <v>2493</v>
      </c>
      <c r="B621" s="111" t="s">
        <v>38</v>
      </c>
      <c r="C621" s="70" t="s">
        <v>446</v>
      </c>
      <c r="D621" s="107" t="s">
        <v>447</v>
      </c>
      <c r="E621" s="81">
        <v>22880000</v>
      </c>
      <c r="F621" s="81">
        <v>5720000</v>
      </c>
      <c r="G621" s="18" t="s">
        <v>746</v>
      </c>
      <c r="H621" s="14" t="s">
        <v>1823</v>
      </c>
      <c r="I621" s="15" t="s">
        <v>2487</v>
      </c>
      <c r="J621" s="200">
        <v>1006516378</v>
      </c>
      <c r="K621" s="7">
        <v>7</v>
      </c>
      <c r="L621" s="107" t="s">
        <v>2494</v>
      </c>
      <c r="M621" s="107" t="s">
        <v>45</v>
      </c>
      <c r="N621" s="17">
        <v>46027</v>
      </c>
      <c r="O621" s="37" t="s">
        <v>716</v>
      </c>
      <c r="P621" s="38">
        <v>40774221</v>
      </c>
      <c r="Q621" s="19" t="s">
        <v>717</v>
      </c>
      <c r="R621" s="52" t="s">
        <v>48</v>
      </c>
      <c r="S621" s="302">
        <v>117</v>
      </c>
      <c r="T621" s="17">
        <v>46027</v>
      </c>
      <c r="U621" s="17">
        <v>46142</v>
      </c>
      <c r="V621" s="18" t="s">
        <v>3411</v>
      </c>
      <c r="W621" s="53" t="s">
        <v>50</v>
      </c>
      <c r="X621" s="10" t="s">
        <v>86</v>
      </c>
      <c r="Y621" s="10" t="s">
        <v>2495</v>
      </c>
      <c r="AA621" s="63">
        <v>46142</v>
      </c>
      <c r="AB621" s="115">
        <v>17160000</v>
      </c>
      <c r="AC621" s="19" t="s">
        <v>4263</v>
      </c>
      <c r="AS621" s="96">
        <f>E621+AB621+AF621+AI621</f>
        <v>40040000</v>
      </c>
      <c r="AT621" s="17">
        <v>46234</v>
      </c>
      <c r="AU621" s="107" t="s">
        <v>53</v>
      </c>
    </row>
    <row r="622" spans="1:47" s="111" customFormat="1" ht="14.25" customHeight="1" x14ac:dyDescent="0.2">
      <c r="A622" s="112" t="s">
        <v>2496</v>
      </c>
      <c r="B622" s="111" t="s">
        <v>38</v>
      </c>
      <c r="C622" s="111" t="s">
        <v>446</v>
      </c>
      <c r="D622" s="111" t="s">
        <v>2497</v>
      </c>
      <c r="E622" s="24">
        <v>100000000</v>
      </c>
      <c r="F622" s="24">
        <v>25000000</v>
      </c>
      <c r="G622" s="25" t="s">
        <v>2498</v>
      </c>
      <c r="H622" s="31" t="s">
        <v>1236</v>
      </c>
      <c r="I622" s="31" t="s">
        <v>1250</v>
      </c>
      <c r="J622" s="240" t="s">
        <v>1251</v>
      </c>
      <c r="K622" s="8">
        <v>4</v>
      </c>
      <c r="L622" s="66" t="s">
        <v>1252</v>
      </c>
      <c r="M622" s="41" t="s">
        <v>104</v>
      </c>
      <c r="N622" s="36">
        <v>46027</v>
      </c>
      <c r="O622" s="37" t="s">
        <v>259</v>
      </c>
      <c r="P622" s="38">
        <v>52032255</v>
      </c>
      <c r="Q622" s="14" t="s">
        <v>260</v>
      </c>
      <c r="R622" s="52" t="s">
        <v>48</v>
      </c>
      <c r="S622" s="301">
        <v>117</v>
      </c>
      <c r="T622" s="36">
        <v>46027</v>
      </c>
      <c r="U622" s="36">
        <v>46142</v>
      </c>
      <c r="V622" s="25" t="s">
        <v>1231</v>
      </c>
      <c r="W622" s="53" t="s">
        <v>50</v>
      </c>
      <c r="X622" s="9" t="s">
        <v>236</v>
      </c>
      <c r="Y622" s="9" t="s">
        <v>2499</v>
      </c>
      <c r="Z622" s="9"/>
      <c r="AA622" s="60">
        <v>46142</v>
      </c>
      <c r="AB622" s="137">
        <v>100000000</v>
      </c>
      <c r="AC622" s="62" t="s">
        <v>4263</v>
      </c>
      <c r="AG622" s="66"/>
      <c r="AH622" s="66"/>
      <c r="AS622" s="61">
        <f>E622+AB622+AF622+AI622</f>
        <v>200000000</v>
      </c>
      <c r="AT622" s="36">
        <v>46234</v>
      </c>
      <c r="AU622" s="111" t="s">
        <v>53</v>
      </c>
    </row>
    <row r="623" spans="1:47" ht="14.25" customHeight="1" x14ac:dyDescent="0.2">
      <c r="A623" s="23" t="s">
        <v>2500</v>
      </c>
      <c r="B623" s="107" t="s">
        <v>150</v>
      </c>
      <c r="C623" s="107" t="s">
        <v>2501</v>
      </c>
      <c r="D623" s="107" t="s">
        <v>2502</v>
      </c>
      <c r="E623" s="81">
        <v>26095080</v>
      </c>
      <c r="F623" s="81">
        <v>6523770</v>
      </c>
      <c r="G623" s="18" t="s">
        <v>2503</v>
      </c>
      <c r="H623" s="107" t="s">
        <v>2504</v>
      </c>
      <c r="I623" s="15" t="s">
        <v>2505</v>
      </c>
      <c r="J623" s="200">
        <v>830018323</v>
      </c>
      <c r="K623" s="7">
        <v>4</v>
      </c>
      <c r="L623" s="20" t="s">
        <v>2506</v>
      </c>
      <c r="M623" s="41" t="s">
        <v>104</v>
      </c>
      <c r="N623" s="17">
        <v>46027</v>
      </c>
      <c r="O623" s="16" t="s">
        <v>218</v>
      </c>
      <c r="P623" s="39">
        <v>30329061</v>
      </c>
      <c r="Q623" s="62" t="s">
        <v>219</v>
      </c>
      <c r="R623" s="52" t="s">
        <v>48</v>
      </c>
      <c r="S623" s="302">
        <v>357</v>
      </c>
      <c r="T623" s="17">
        <v>46027</v>
      </c>
      <c r="U623" s="17">
        <v>46387</v>
      </c>
      <c r="V623" s="18" t="s">
        <v>2507</v>
      </c>
      <c r="W623" s="53" t="s">
        <v>50</v>
      </c>
      <c r="X623" s="10" t="s">
        <v>227</v>
      </c>
      <c r="Y623" s="10" t="s">
        <v>2508</v>
      </c>
      <c r="AS623" s="61">
        <f>E623+AB623+AF623+AI623</f>
        <v>26095080</v>
      </c>
      <c r="AT623" s="36">
        <f>U623</f>
        <v>46387</v>
      </c>
      <c r="AU623" s="111" t="s">
        <v>53</v>
      </c>
    </row>
    <row r="624" spans="1:47" s="13" customFormat="1" ht="14.25" customHeight="1" x14ac:dyDescent="0.2">
      <c r="A624" s="83" t="s">
        <v>2509</v>
      </c>
      <c r="B624" s="13" t="s">
        <v>150</v>
      </c>
      <c r="C624" s="13" t="s">
        <v>2510</v>
      </c>
      <c r="D624" s="84" t="s">
        <v>2511</v>
      </c>
      <c r="E624" s="85">
        <v>458117655</v>
      </c>
      <c r="F624" s="85"/>
      <c r="G624" s="13" t="s">
        <v>2512</v>
      </c>
      <c r="H624" s="13" t="s">
        <v>2504</v>
      </c>
      <c r="I624" s="29" t="s">
        <v>2513</v>
      </c>
      <c r="J624" s="258">
        <v>860002134</v>
      </c>
      <c r="K624" s="86">
        <v>8</v>
      </c>
      <c r="L624" s="13" t="s">
        <v>2514</v>
      </c>
      <c r="M624" s="13" t="s">
        <v>104</v>
      </c>
      <c r="N624" s="87">
        <v>46027</v>
      </c>
      <c r="O624" s="88" t="s">
        <v>218</v>
      </c>
      <c r="P624" s="155">
        <v>30329061</v>
      </c>
      <c r="Q624" s="65" t="s">
        <v>219</v>
      </c>
      <c r="R624" s="56" t="s">
        <v>48</v>
      </c>
      <c r="S624" s="304"/>
      <c r="T624" s="87">
        <v>46027</v>
      </c>
      <c r="U624" s="87">
        <v>46387</v>
      </c>
      <c r="V624" s="13" t="s">
        <v>2515</v>
      </c>
      <c r="W624" s="56" t="s">
        <v>50</v>
      </c>
      <c r="X624" s="89" t="s">
        <v>240</v>
      </c>
      <c r="Y624" s="89" t="s">
        <v>2516</v>
      </c>
      <c r="Z624" s="11" t="s">
        <v>269</v>
      </c>
      <c r="AB624" s="285"/>
      <c r="AC624" s="90"/>
      <c r="AG624" s="91"/>
      <c r="AH624" s="91"/>
      <c r="AS624" s="69"/>
      <c r="AT624" s="46"/>
      <c r="AU624" s="12"/>
    </row>
    <row r="625" spans="1:47" ht="14.25" customHeight="1" x14ac:dyDescent="0.2">
      <c r="A625" s="23" t="s">
        <v>2517</v>
      </c>
      <c r="B625" s="107" t="s">
        <v>38</v>
      </c>
      <c r="C625" s="27" t="s">
        <v>397</v>
      </c>
      <c r="D625" s="107" t="s">
        <v>398</v>
      </c>
      <c r="E625" s="81">
        <v>12096000</v>
      </c>
      <c r="F625" s="81">
        <v>3024000</v>
      </c>
      <c r="G625" s="111" t="s">
        <v>508</v>
      </c>
      <c r="H625" s="31" t="s">
        <v>2144</v>
      </c>
      <c r="I625" s="15" t="s">
        <v>722</v>
      </c>
      <c r="J625" s="200">
        <v>1117494691</v>
      </c>
      <c r="K625" s="7">
        <v>4</v>
      </c>
      <c r="L625" s="107" t="s">
        <v>2518</v>
      </c>
      <c r="M625" s="107" t="s">
        <v>45</v>
      </c>
      <c r="N625" s="17">
        <v>46028</v>
      </c>
      <c r="O625" s="16" t="s">
        <v>2519</v>
      </c>
      <c r="P625" s="73">
        <v>45531534</v>
      </c>
      <c r="Q625" s="15" t="s">
        <v>2147</v>
      </c>
      <c r="R625" s="52" t="s">
        <v>48</v>
      </c>
      <c r="S625" s="302">
        <v>116</v>
      </c>
      <c r="T625" s="17">
        <v>46028</v>
      </c>
      <c r="U625" s="17">
        <v>46142</v>
      </c>
      <c r="V625" s="111" t="s">
        <v>633</v>
      </c>
      <c r="W625" s="53" t="s">
        <v>50</v>
      </c>
      <c r="X625" s="10" t="s">
        <v>86</v>
      </c>
      <c r="Y625" s="10" t="s">
        <v>2520</v>
      </c>
      <c r="AA625" s="63">
        <v>46142</v>
      </c>
      <c r="AB625" s="64">
        <v>9450000</v>
      </c>
      <c r="AC625" s="19" t="s">
        <v>4263</v>
      </c>
      <c r="AS625" s="61">
        <f>E625+AB625+AF625+AI625</f>
        <v>21546000</v>
      </c>
      <c r="AT625" s="36">
        <v>46234</v>
      </c>
      <c r="AU625" s="111" t="s">
        <v>53</v>
      </c>
    </row>
    <row r="626" spans="1:47" ht="14.25" customHeight="1" x14ac:dyDescent="0.2">
      <c r="A626" s="23" t="s">
        <v>2521</v>
      </c>
      <c r="B626" s="107" t="s">
        <v>38</v>
      </c>
      <c r="C626" s="107" t="s">
        <v>263</v>
      </c>
      <c r="D626" s="107" t="s">
        <v>2522</v>
      </c>
      <c r="E626" s="81">
        <v>11040000</v>
      </c>
      <c r="F626" s="81">
        <v>2760000</v>
      </c>
      <c r="G626" s="111" t="s">
        <v>508</v>
      </c>
      <c r="H626" s="31" t="s">
        <v>1400</v>
      </c>
      <c r="I626" s="15" t="s">
        <v>722</v>
      </c>
      <c r="J626" s="200">
        <v>1117553203</v>
      </c>
      <c r="K626" s="7">
        <v>7</v>
      </c>
      <c r="L626" s="107" t="s">
        <v>2523</v>
      </c>
      <c r="M626" s="107" t="s">
        <v>45</v>
      </c>
      <c r="N626" s="17">
        <v>46028</v>
      </c>
      <c r="O626" s="16" t="s">
        <v>1402</v>
      </c>
      <c r="P626" s="73">
        <v>1143228110</v>
      </c>
      <c r="Q626" s="15" t="s">
        <v>1403</v>
      </c>
      <c r="R626" s="52" t="s">
        <v>48</v>
      </c>
      <c r="S626" s="302">
        <v>116</v>
      </c>
      <c r="T626" s="17">
        <v>46028</v>
      </c>
      <c r="U626" s="17">
        <v>46142</v>
      </c>
      <c r="V626" s="111" t="s">
        <v>633</v>
      </c>
      <c r="W626" s="53" t="s">
        <v>50</v>
      </c>
      <c r="X626" s="10" t="s">
        <v>86</v>
      </c>
      <c r="Y626" s="10" t="s">
        <v>2524</v>
      </c>
      <c r="AS626" s="61">
        <f>E626+AB626+AF626+AI626</f>
        <v>11040000</v>
      </c>
      <c r="AT626" s="36">
        <f>U626</f>
        <v>46142</v>
      </c>
      <c r="AU626" s="145" t="s">
        <v>3603</v>
      </c>
    </row>
    <row r="627" spans="1:47" s="12" customFormat="1" ht="14.25" customHeight="1" x14ac:dyDescent="0.2">
      <c r="A627" s="28" t="s">
        <v>2525</v>
      </c>
      <c r="B627" s="12" t="s">
        <v>38</v>
      </c>
      <c r="C627" s="12" t="s">
        <v>388</v>
      </c>
      <c r="D627" s="12" t="s">
        <v>2526</v>
      </c>
      <c r="E627" s="30">
        <v>39424000</v>
      </c>
      <c r="F627" s="30">
        <v>9856000</v>
      </c>
      <c r="G627" s="29" t="s">
        <v>2527</v>
      </c>
      <c r="I627" s="78" t="s">
        <v>2528</v>
      </c>
      <c r="J627" s="258">
        <v>1003813820</v>
      </c>
      <c r="K627" s="44"/>
      <c r="L627" s="12" t="s">
        <v>2103</v>
      </c>
      <c r="N627" s="46">
        <v>46028</v>
      </c>
      <c r="O627" s="79" t="s">
        <v>2529</v>
      </c>
      <c r="P627" s="156">
        <v>1085313658</v>
      </c>
      <c r="Q627" s="29" t="s">
        <v>2105</v>
      </c>
      <c r="R627" s="55" t="s">
        <v>48</v>
      </c>
      <c r="S627" s="303">
        <v>116</v>
      </c>
      <c r="T627" s="46">
        <v>46028</v>
      </c>
      <c r="U627" s="46">
        <v>46142</v>
      </c>
      <c r="V627" s="13" t="s">
        <v>235</v>
      </c>
      <c r="W627" s="56" t="s">
        <v>50</v>
      </c>
      <c r="X627" s="11" t="s">
        <v>86</v>
      </c>
      <c r="Y627" s="11" t="s">
        <v>2530</v>
      </c>
      <c r="Z627" s="11" t="s">
        <v>269</v>
      </c>
      <c r="AB627" s="126"/>
      <c r="AC627" s="65"/>
      <c r="AG627" s="67"/>
      <c r="AH627" s="67"/>
      <c r="AS627" s="69"/>
      <c r="AT627" s="46"/>
    </row>
    <row r="628" spans="1:47" ht="14.25" customHeight="1" x14ac:dyDescent="0.2">
      <c r="A628" s="23" t="s">
        <v>2531</v>
      </c>
      <c r="B628" s="107" t="s">
        <v>38</v>
      </c>
      <c r="C628" s="107" t="s">
        <v>388</v>
      </c>
      <c r="D628" s="107" t="s">
        <v>2526</v>
      </c>
      <c r="E628" s="81">
        <v>39424000</v>
      </c>
      <c r="F628" s="81">
        <v>9856000</v>
      </c>
      <c r="G628" s="31" t="s">
        <v>2527</v>
      </c>
      <c r="H628" s="14" t="s">
        <v>1823</v>
      </c>
      <c r="I628" s="27" t="s">
        <v>391</v>
      </c>
      <c r="J628" s="200">
        <v>1079183188</v>
      </c>
      <c r="K628" s="7">
        <v>9</v>
      </c>
      <c r="L628" s="107" t="s">
        <v>2532</v>
      </c>
      <c r="M628" s="107" t="s">
        <v>45</v>
      </c>
      <c r="N628" s="17">
        <v>46028</v>
      </c>
      <c r="O628" s="16" t="s">
        <v>2529</v>
      </c>
      <c r="P628" s="73">
        <v>1085313658</v>
      </c>
      <c r="Q628" s="31" t="s">
        <v>2105</v>
      </c>
      <c r="R628" s="52" t="s">
        <v>48</v>
      </c>
      <c r="S628" s="302">
        <v>116</v>
      </c>
      <c r="T628" s="17">
        <v>46028</v>
      </c>
      <c r="U628" s="17">
        <v>46142</v>
      </c>
      <c r="V628" s="25" t="s">
        <v>235</v>
      </c>
      <c r="W628" s="53" t="s">
        <v>50</v>
      </c>
      <c r="X628" s="10" t="s">
        <v>86</v>
      </c>
      <c r="Y628" s="10" t="s">
        <v>2533</v>
      </c>
      <c r="AA628" s="63">
        <v>46142</v>
      </c>
      <c r="AB628" s="64">
        <v>14784000</v>
      </c>
      <c r="AC628" s="19" t="s">
        <v>4263</v>
      </c>
      <c r="AS628" s="61">
        <f>E628+AB628+AF628+AI628</f>
        <v>54208000</v>
      </c>
      <c r="AT628" s="36">
        <v>46234</v>
      </c>
      <c r="AU628" s="111" t="s">
        <v>53</v>
      </c>
    </row>
    <row r="629" spans="1:47" ht="14.25" customHeight="1" x14ac:dyDescent="0.2">
      <c r="A629" s="23" t="s">
        <v>2534</v>
      </c>
      <c r="B629" s="107" t="s">
        <v>150</v>
      </c>
      <c r="C629" s="16" t="s">
        <v>2535</v>
      </c>
      <c r="D629" s="107" t="s">
        <v>2536</v>
      </c>
      <c r="E629" s="81">
        <v>207112498</v>
      </c>
      <c r="F629" s="81">
        <v>17259374</v>
      </c>
      <c r="G629" s="18" t="s">
        <v>2537</v>
      </c>
      <c r="H629" s="107" t="s">
        <v>2504</v>
      </c>
      <c r="I629" s="15" t="s">
        <v>150</v>
      </c>
      <c r="J629" s="200">
        <v>860065795</v>
      </c>
      <c r="K629" s="7">
        <v>6</v>
      </c>
      <c r="L629" s="20" t="s">
        <v>2538</v>
      </c>
      <c r="M629" s="41" t="s">
        <v>104</v>
      </c>
      <c r="N629" s="17">
        <v>46029</v>
      </c>
      <c r="O629" s="16" t="s">
        <v>218</v>
      </c>
      <c r="P629" s="39">
        <v>30329061</v>
      </c>
      <c r="Q629" s="62" t="s">
        <v>219</v>
      </c>
      <c r="R629" s="52" t="s">
        <v>48</v>
      </c>
      <c r="S629" s="302">
        <v>355</v>
      </c>
      <c r="T629" s="17">
        <v>46029</v>
      </c>
      <c r="U629" s="17">
        <v>46387</v>
      </c>
      <c r="V629" s="18" t="s">
        <v>1260</v>
      </c>
      <c r="W629" s="53" t="s">
        <v>50</v>
      </c>
      <c r="X629" s="10" t="s">
        <v>286</v>
      </c>
      <c r="Y629" s="10" t="s">
        <v>2539</v>
      </c>
      <c r="AS629" s="61">
        <f>E629+AB629+AF629+AI629</f>
        <v>207112498</v>
      </c>
      <c r="AT629" s="36">
        <f>U629</f>
        <v>46387</v>
      </c>
      <c r="AU629" s="111" t="s">
        <v>53</v>
      </c>
    </row>
    <row r="630" spans="1:47" ht="14.25" customHeight="1" x14ac:dyDescent="0.2">
      <c r="A630" s="23" t="s">
        <v>2540</v>
      </c>
      <c r="B630" s="107" t="s">
        <v>38</v>
      </c>
      <c r="C630" s="27" t="s">
        <v>397</v>
      </c>
      <c r="D630" s="107" t="s">
        <v>398</v>
      </c>
      <c r="E630" s="81">
        <v>8976000</v>
      </c>
      <c r="F630" s="81">
        <v>2244000</v>
      </c>
      <c r="G630" s="31" t="s">
        <v>316</v>
      </c>
      <c r="H630" s="14" t="s">
        <v>1707</v>
      </c>
      <c r="I630" s="27" t="s">
        <v>317</v>
      </c>
      <c r="J630" s="200">
        <v>1117511305</v>
      </c>
      <c r="K630" s="7">
        <v>1</v>
      </c>
      <c r="L630" s="107" t="s">
        <v>2541</v>
      </c>
      <c r="M630" s="107" t="s">
        <v>45</v>
      </c>
      <c r="N630" s="17">
        <v>46029</v>
      </c>
      <c r="O630" s="16" t="s">
        <v>802</v>
      </c>
      <c r="P630" s="38">
        <v>1088337025</v>
      </c>
      <c r="Q630" s="15" t="s">
        <v>803</v>
      </c>
      <c r="R630" s="52" t="s">
        <v>48</v>
      </c>
      <c r="S630" s="302">
        <v>115</v>
      </c>
      <c r="T630" s="17">
        <v>46029</v>
      </c>
      <c r="U630" s="17">
        <v>46142</v>
      </c>
      <c r="V630" s="25" t="s">
        <v>235</v>
      </c>
      <c r="W630" s="53" t="s">
        <v>50</v>
      </c>
      <c r="X630" s="10" t="s">
        <v>86</v>
      </c>
      <c r="Y630" s="10" t="s">
        <v>2542</v>
      </c>
      <c r="AA630" s="63">
        <v>46127</v>
      </c>
      <c r="AB630" s="115">
        <v>700000</v>
      </c>
      <c r="AE630" s="63">
        <v>46142</v>
      </c>
      <c r="AF630" s="115">
        <v>8976000</v>
      </c>
      <c r="AG630" s="19" t="s">
        <v>4263</v>
      </c>
      <c r="AI630" s="63">
        <v>46154</v>
      </c>
      <c r="AL630" s="107" t="s">
        <v>2928</v>
      </c>
      <c r="AS630" s="96">
        <f>E630+AB630+AF630+AI630</f>
        <v>18698154</v>
      </c>
      <c r="AT630" s="17">
        <v>46234</v>
      </c>
      <c r="AU630" s="107" t="s">
        <v>53</v>
      </c>
    </row>
    <row r="631" spans="1:47" ht="14.25" customHeight="1" x14ac:dyDescent="0.2">
      <c r="A631" s="23" t="s">
        <v>2543</v>
      </c>
      <c r="B631" s="107" t="s">
        <v>38</v>
      </c>
      <c r="C631" s="27" t="s">
        <v>397</v>
      </c>
      <c r="D631" s="107" t="s">
        <v>398</v>
      </c>
      <c r="E631" s="81">
        <v>23232000</v>
      </c>
      <c r="F631" s="81">
        <v>5808000</v>
      </c>
      <c r="G631" s="31" t="s">
        <v>316</v>
      </c>
      <c r="H631" s="14" t="s">
        <v>1835</v>
      </c>
      <c r="I631" s="27" t="s">
        <v>317</v>
      </c>
      <c r="J631" s="200">
        <v>1093227221</v>
      </c>
      <c r="K631" s="7">
        <v>6</v>
      </c>
      <c r="L631" s="107" t="s">
        <v>2544</v>
      </c>
      <c r="M631" s="107" t="s">
        <v>45</v>
      </c>
      <c r="N631" s="17">
        <v>46029</v>
      </c>
      <c r="O631" s="16" t="s">
        <v>802</v>
      </c>
      <c r="P631" s="38">
        <v>1088337025</v>
      </c>
      <c r="Q631" s="15" t="s">
        <v>803</v>
      </c>
      <c r="R631" s="52" t="s">
        <v>48</v>
      </c>
      <c r="S631" s="302">
        <v>115</v>
      </c>
      <c r="T631" s="17">
        <v>46029</v>
      </c>
      <c r="U631" s="17">
        <v>46142</v>
      </c>
      <c r="V631" s="25" t="s">
        <v>235</v>
      </c>
      <c r="W631" s="53" t="s">
        <v>50</v>
      </c>
      <c r="X631" s="10" t="s">
        <v>86</v>
      </c>
      <c r="Y631" s="10" t="s">
        <v>2545</v>
      </c>
      <c r="AS631" s="61">
        <f>E631+AB631+AF631+AI631</f>
        <v>23232000</v>
      </c>
      <c r="AT631" s="36">
        <f>U631</f>
        <v>46142</v>
      </c>
      <c r="AU631" s="145" t="s">
        <v>3603</v>
      </c>
    </row>
    <row r="632" spans="1:47" ht="14.25" customHeight="1" x14ac:dyDescent="0.2">
      <c r="A632" s="23" t="s">
        <v>2546</v>
      </c>
      <c r="B632" s="107" t="s">
        <v>38</v>
      </c>
      <c r="C632" s="27" t="s">
        <v>397</v>
      </c>
      <c r="D632" s="107" t="s">
        <v>398</v>
      </c>
      <c r="E632" s="81">
        <v>21120000</v>
      </c>
      <c r="F632" s="81">
        <v>5280000</v>
      </c>
      <c r="G632" s="31" t="s">
        <v>316</v>
      </c>
      <c r="H632" s="14" t="s">
        <v>1707</v>
      </c>
      <c r="I632" s="27" t="s">
        <v>317</v>
      </c>
      <c r="J632" s="200">
        <v>1007345258</v>
      </c>
      <c r="K632" s="7">
        <v>0</v>
      </c>
      <c r="L632" s="107" t="s">
        <v>2547</v>
      </c>
      <c r="M632" s="107" t="s">
        <v>45</v>
      </c>
      <c r="N632" s="17">
        <v>46029</v>
      </c>
      <c r="O632" s="16" t="s">
        <v>802</v>
      </c>
      <c r="P632" s="38">
        <v>1088337025</v>
      </c>
      <c r="Q632" s="15" t="s">
        <v>803</v>
      </c>
      <c r="R632" s="52" t="s">
        <v>48</v>
      </c>
      <c r="S632" s="302">
        <v>115</v>
      </c>
      <c r="T632" s="17">
        <v>46029</v>
      </c>
      <c r="U632" s="17">
        <v>46142</v>
      </c>
      <c r="V632" s="25" t="s">
        <v>235</v>
      </c>
      <c r="W632" s="53" t="s">
        <v>50</v>
      </c>
      <c r="X632" s="10" t="s">
        <v>86</v>
      </c>
      <c r="Y632" s="10" t="s">
        <v>2548</v>
      </c>
      <c r="AS632" s="61">
        <f>E632+AB632+AF632+AI632</f>
        <v>21120000</v>
      </c>
      <c r="AT632" s="36">
        <f>U632</f>
        <v>46142</v>
      </c>
      <c r="AU632" s="145" t="s">
        <v>3603</v>
      </c>
    </row>
    <row r="633" spans="1:47" ht="14.25" customHeight="1" x14ac:dyDescent="0.2">
      <c r="A633" s="23" t="s">
        <v>2549</v>
      </c>
      <c r="B633" s="107" t="s">
        <v>38</v>
      </c>
      <c r="C633" s="27" t="s">
        <v>397</v>
      </c>
      <c r="D633" s="107" t="s">
        <v>398</v>
      </c>
      <c r="E633" s="81">
        <v>9680000</v>
      </c>
      <c r="F633" s="81">
        <v>2420000</v>
      </c>
      <c r="G633" s="31" t="s">
        <v>316</v>
      </c>
      <c r="H633" s="14" t="s">
        <v>1823</v>
      </c>
      <c r="I633" s="27" t="s">
        <v>317</v>
      </c>
      <c r="J633" s="200">
        <v>1117490792</v>
      </c>
      <c r="K633" s="7">
        <v>1</v>
      </c>
      <c r="L633" s="107" t="s">
        <v>2550</v>
      </c>
      <c r="M633" s="107" t="s">
        <v>45</v>
      </c>
      <c r="N633" s="17">
        <v>46029</v>
      </c>
      <c r="O633" s="16" t="s">
        <v>802</v>
      </c>
      <c r="P633" s="38">
        <v>1088337025</v>
      </c>
      <c r="Q633" s="15" t="s">
        <v>803</v>
      </c>
      <c r="R633" s="52" t="s">
        <v>48</v>
      </c>
      <c r="S633" s="302">
        <v>115</v>
      </c>
      <c r="T633" s="17">
        <v>46029</v>
      </c>
      <c r="U633" s="17">
        <v>46142</v>
      </c>
      <c r="V633" s="25" t="s">
        <v>235</v>
      </c>
      <c r="W633" s="53" t="s">
        <v>50</v>
      </c>
      <c r="X633" s="10" t="s">
        <v>86</v>
      </c>
      <c r="Y633" s="10" t="s">
        <v>2551</v>
      </c>
      <c r="AA633" s="63">
        <v>46142</v>
      </c>
      <c r="AB633" s="115">
        <v>9680000</v>
      </c>
      <c r="AC633" s="19" t="s">
        <v>4263</v>
      </c>
      <c r="AS633" s="96">
        <f>E633+AB633+AF633+AI633</f>
        <v>19360000</v>
      </c>
      <c r="AT633" s="17">
        <v>46234</v>
      </c>
      <c r="AU633" s="107" t="s">
        <v>53</v>
      </c>
    </row>
    <row r="634" spans="1:47" ht="14.25" customHeight="1" x14ac:dyDescent="0.2">
      <c r="A634" s="23" t="s">
        <v>2552</v>
      </c>
      <c r="B634" s="107" t="s">
        <v>38</v>
      </c>
      <c r="C634" s="27" t="s">
        <v>2851</v>
      </c>
      <c r="D634" s="107" t="s">
        <v>2852</v>
      </c>
      <c r="E634" s="81">
        <v>21120000</v>
      </c>
      <c r="F634" s="81">
        <v>5280000</v>
      </c>
      <c r="G634" s="31" t="s">
        <v>316</v>
      </c>
      <c r="H634" s="107" t="s">
        <v>773</v>
      </c>
      <c r="I634" s="27" t="s">
        <v>317</v>
      </c>
      <c r="J634" s="200">
        <v>1117547458</v>
      </c>
      <c r="K634" s="7">
        <v>3</v>
      </c>
      <c r="L634" s="107" t="s">
        <v>2553</v>
      </c>
      <c r="M634" s="107" t="s">
        <v>45</v>
      </c>
      <c r="N634" s="17">
        <v>46029</v>
      </c>
      <c r="O634" s="16" t="s">
        <v>802</v>
      </c>
      <c r="P634" s="38">
        <v>1088337025</v>
      </c>
      <c r="Q634" s="15" t="s">
        <v>803</v>
      </c>
      <c r="R634" s="52" t="s">
        <v>48</v>
      </c>
      <c r="S634" s="302">
        <v>115</v>
      </c>
      <c r="T634" s="17">
        <v>46029</v>
      </c>
      <c r="U634" s="17">
        <v>46142</v>
      </c>
      <c r="V634" s="25" t="s">
        <v>235</v>
      </c>
      <c r="W634" s="53" t="s">
        <v>50</v>
      </c>
      <c r="X634" s="10" t="s">
        <v>86</v>
      </c>
      <c r="Y634" s="10" t="s">
        <v>2554</v>
      </c>
      <c r="AS634" s="61">
        <f>E634+AB634+AF634+AI634</f>
        <v>21120000</v>
      </c>
      <c r="AT634" s="36">
        <f>U634</f>
        <v>46142</v>
      </c>
      <c r="AU634" s="145" t="s">
        <v>3603</v>
      </c>
    </row>
    <row r="635" spans="1:47" ht="14.25" customHeight="1" x14ac:dyDescent="0.2">
      <c r="A635" s="23" t="s">
        <v>2555</v>
      </c>
      <c r="B635" s="107" t="s">
        <v>38</v>
      </c>
      <c r="C635" s="27" t="s">
        <v>263</v>
      </c>
      <c r="D635" s="107" t="s">
        <v>264</v>
      </c>
      <c r="E635" s="81">
        <v>21120000</v>
      </c>
      <c r="F635" s="81">
        <v>5280000</v>
      </c>
      <c r="G635" s="31" t="s">
        <v>2556</v>
      </c>
      <c r="H635" s="107" t="s">
        <v>2557</v>
      </c>
      <c r="I635" s="27" t="s">
        <v>317</v>
      </c>
      <c r="J635" s="200">
        <v>1016042069</v>
      </c>
      <c r="K635" s="7">
        <v>7</v>
      </c>
      <c r="L635" s="107" t="s">
        <v>2558</v>
      </c>
      <c r="M635" s="107" t="s">
        <v>45</v>
      </c>
      <c r="N635" s="17">
        <v>46029</v>
      </c>
      <c r="O635" s="42" t="s">
        <v>259</v>
      </c>
      <c r="P635" s="38">
        <v>52032255</v>
      </c>
      <c r="Q635" s="105" t="s">
        <v>260</v>
      </c>
      <c r="R635" s="52" t="s">
        <v>48</v>
      </c>
      <c r="S635" s="302">
        <v>115</v>
      </c>
      <c r="T635" s="17">
        <v>46029</v>
      </c>
      <c r="U635" s="17">
        <v>46142</v>
      </c>
      <c r="V635" s="25" t="s">
        <v>235</v>
      </c>
      <c r="W635" s="53" t="s">
        <v>50</v>
      </c>
      <c r="X635" s="10" t="s">
        <v>86</v>
      </c>
      <c r="Y635" s="10" t="s">
        <v>2559</v>
      </c>
      <c r="AA635" s="63">
        <v>46142</v>
      </c>
      <c r="AB635" s="64">
        <v>21120000</v>
      </c>
      <c r="AC635" s="19" t="s">
        <v>4243</v>
      </c>
      <c r="AS635" s="61">
        <f>E635+AB635+AF635+AI635</f>
        <v>42240000</v>
      </c>
      <c r="AT635" s="36">
        <v>46265</v>
      </c>
      <c r="AU635" s="111" t="s">
        <v>53</v>
      </c>
    </row>
    <row r="636" spans="1:47" ht="14.25" customHeight="1" x14ac:dyDescent="0.2">
      <c r="A636" s="23" t="s">
        <v>2560</v>
      </c>
      <c r="B636" s="107" t="s">
        <v>38</v>
      </c>
      <c r="C636" s="27" t="s">
        <v>1889</v>
      </c>
      <c r="D636" s="107" t="s">
        <v>1890</v>
      </c>
      <c r="E636" s="81">
        <v>23232000</v>
      </c>
      <c r="F636" s="81">
        <v>5808000</v>
      </c>
      <c r="G636" s="31" t="s">
        <v>316</v>
      </c>
      <c r="H636" s="31" t="s">
        <v>1891</v>
      </c>
      <c r="I636" s="27" t="s">
        <v>317</v>
      </c>
      <c r="J636" s="238">
        <v>1096645285</v>
      </c>
      <c r="K636" s="7">
        <v>0</v>
      </c>
      <c r="L636" s="27" t="s">
        <v>2561</v>
      </c>
      <c r="M636" s="111" t="s">
        <v>45</v>
      </c>
      <c r="N636" s="36">
        <v>46029</v>
      </c>
      <c r="O636" s="16" t="s">
        <v>802</v>
      </c>
      <c r="P636" s="38">
        <v>1088337025</v>
      </c>
      <c r="Q636" s="15" t="s">
        <v>803</v>
      </c>
      <c r="R636" s="52" t="s">
        <v>48</v>
      </c>
      <c r="S636" s="302">
        <v>115</v>
      </c>
      <c r="T636" s="17">
        <v>46029</v>
      </c>
      <c r="U636" s="17">
        <v>46142</v>
      </c>
      <c r="V636" s="25" t="s">
        <v>235</v>
      </c>
      <c r="W636" s="53" t="s">
        <v>50</v>
      </c>
      <c r="X636" s="10" t="s">
        <v>86</v>
      </c>
      <c r="Y636" s="10" t="s">
        <v>2562</v>
      </c>
      <c r="AS636" s="61">
        <f>E636+AB636+AF636+AI636</f>
        <v>23232000</v>
      </c>
      <c r="AT636" s="36">
        <f>U636</f>
        <v>46142</v>
      </c>
      <c r="AU636" s="145" t="s">
        <v>3603</v>
      </c>
    </row>
    <row r="637" spans="1:47" ht="14.25" customHeight="1" x14ac:dyDescent="0.2">
      <c r="A637" s="23" t="s">
        <v>2563</v>
      </c>
      <c r="B637" s="107" t="s">
        <v>38</v>
      </c>
      <c r="C637" s="27" t="s">
        <v>397</v>
      </c>
      <c r="D637" s="107" t="s">
        <v>398</v>
      </c>
      <c r="E637" s="81">
        <v>9680000</v>
      </c>
      <c r="F637" s="81">
        <v>2420000</v>
      </c>
      <c r="G637" s="31" t="s">
        <v>316</v>
      </c>
      <c r="H637" s="14" t="s">
        <v>1823</v>
      </c>
      <c r="I637" s="27" t="s">
        <v>317</v>
      </c>
      <c r="J637" s="200">
        <v>1118027526</v>
      </c>
      <c r="K637" s="7">
        <v>9</v>
      </c>
      <c r="L637" s="107" t="s">
        <v>524</v>
      </c>
      <c r="M637" s="111" t="s">
        <v>45</v>
      </c>
      <c r="N637" s="36">
        <v>46029</v>
      </c>
      <c r="O637" s="16" t="s">
        <v>802</v>
      </c>
      <c r="P637" s="38">
        <v>1088337025</v>
      </c>
      <c r="Q637" s="15" t="s">
        <v>803</v>
      </c>
      <c r="R637" s="52" t="s">
        <v>48</v>
      </c>
      <c r="S637" s="302">
        <v>115</v>
      </c>
      <c r="T637" s="17">
        <v>46029</v>
      </c>
      <c r="U637" s="17">
        <v>46142</v>
      </c>
      <c r="V637" s="25" t="s">
        <v>235</v>
      </c>
      <c r="W637" s="53" t="s">
        <v>50</v>
      </c>
      <c r="X637" s="10" t="s">
        <v>86</v>
      </c>
      <c r="Y637" s="10" t="s">
        <v>2564</v>
      </c>
      <c r="AS637" s="61">
        <f>E637+AB637+AF637+AI637</f>
        <v>9680000</v>
      </c>
      <c r="AT637" s="36">
        <f>U637</f>
        <v>46142</v>
      </c>
      <c r="AU637" s="145" t="s">
        <v>3603</v>
      </c>
    </row>
    <row r="638" spans="1:47" ht="14.25" customHeight="1" x14ac:dyDescent="0.2">
      <c r="A638" s="23" t="s">
        <v>2565</v>
      </c>
      <c r="B638" s="107" t="s">
        <v>38</v>
      </c>
      <c r="C638" s="27" t="s">
        <v>1889</v>
      </c>
      <c r="D638" s="107" t="s">
        <v>1890</v>
      </c>
      <c r="E638" s="81">
        <v>9680000</v>
      </c>
      <c r="F638" s="81">
        <v>2420000</v>
      </c>
      <c r="G638" s="31" t="s">
        <v>316</v>
      </c>
      <c r="H638" s="31" t="s">
        <v>1891</v>
      </c>
      <c r="I638" s="27" t="s">
        <v>317</v>
      </c>
      <c r="J638" s="200">
        <v>1075244573</v>
      </c>
      <c r="K638" s="7">
        <v>1</v>
      </c>
      <c r="L638" s="107" t="s">
        <v>2566</v>
      </c>
      <c r="M638" s="111" t="s">
        <v>45</v>
      </c>
      <c r="N638" s="36">
        <v>46029</v>
      </c>
      <c r="O638" s="16" t="s">
        <v>802</v>
      </c>
      <c r="P638" s="38">
        <v>1088337025</v>
      </c>
      <c r="Q638" s="15" t="s">
        <v>803</v>
      </c>
      <c r="R638" s="52" t="s">
        <v>48</v>
      </c>
      <c r="S638" s="302">
        <v>115</v>
      </c>
      <c r="T638" s="17">
        <v>46029</v>
      </c>
      <c r="U638" s="17">
        <v>46142</v>
      </c>
      <c r="V638" s="25" t="s">
        <v>235</v>
      </c>
      <c r="W638" s="53" t="s">
        <v>50</v>
      </c>
      <c r="X638" s="10" t="s">
        <v>86</v>
      </c>
      <c r="Y638" s="10" t="s">
        <v>2567</v>
      </c>
      <c r="AA638" s="63">
        <v>46142</v>
      </c>
      <c r="AB638" s="115">
        <v>9680000</v>
      </c>
      <c r="AC638" s="19" t="s">
        <v>4263</v>
      </c>
      <c r="AS638" s="96">
        <f>E638+AB638+AF638+AI638</f>
        <v>19360000</v>
      </c>
      <c r="AT638" s="17">
        <v>46234</v>
      </c>
      <c r="AU638" s="107" t="s">
        <v>53</v>
      </c>
    </row>
    <row r="639" spans="1:47" s="12" customFormat="1" ht="14.25" customHeight="1" x14ac:dyDescent="0.2">
      <c r="A639" s="28" t="s">
        <v>2568</v>
      </c>
      <c r="B639" s="12" t="s">
        <v>38</v>
      </c>
      <c r="C639" s="29" t="s">
        <v>388</v>
      </c>
      <c r="D639" s="12" t="s">
        <v>389</v>
      </c>
      <c r="E639" s="30">
        <v>33792000</v>
      </c>
      <c r="F639" s="30"/>
      <c r="G639" s="13" t="s">
        <v>390</v>
      </c>
      <c r="H639" s="29" t="s">
        <v>1707</v>
      </c>
      <c r="I639" s="29" t="s">
        <v>391</v>
      </c>
      <c r="J639" s="258">
        <v>1018501194</v>
      </c>
      <c r="K639" s="44"/>
      <c r="L639" s="29" t="s">
        <v>2569</v>
      </c>
      <c r="N639" s="46">
        <v>46029</v>
      </c>
      <c r="O639" s="79" t="s">
        <v>716</v>
      </c>
      <c r="P639" s="155">
        <v>40774221</v>
      </c>
      <c r="Q639" s="65" t="s">
        <v>717</v>
      </c>
      <c r="R639" s="55" t="s">
        <v>48</v>
      </c>
      <c r="S639" s="303">
        <v>115</v>
      </c>
      <c r="T639" s="46">
        <v>46029</v>
      </c>
      <c r="U639" s="46">
        <v>46142</v>
      </c>
      <c r="V639" s="13" t="s">
        <v>235</v>
      </c>
      <c r="W639" s="56" t="s">
        <v>50</v>
      </c>
      <c r="X639" s="11" t="s">
        <v>86</v>
      </c>
      <c r="Y639" s="11" t="s">
        <v>2570</v>
      </c>
      <c r="Z639" s="11" t="s">
        <v>269</v>
      </c>
      <c r="AB639" s="126"/>
      <c r="AC639" s="65"/>
      <c r="AG639" s="67"/>
      <c r="AH639" s="67"/>
      <c r="AS639" s="69"/>
      <c r="AT639" s="46"/>
    </row>
    <row r="640" spans="1:47" ht="14.25" customHeight="1" x14ac:dyDescent="0.2">
      <c r="A640" s="23" t="s">
        <v>2571</v>
      </c>
      <c r="B640" s="111" t="s">
        <v>38</v>
      </c>
      <c r="C640" s="27" t="s">
        <v>388</v>
      </c>
      <c r="D640" s="107" t="s">
        <v>389</v>
      </c>
      <c r="E640" s="81">
        <v>39424000</v>
      </c>
      <c r="F640" s="81">
        <v>9856000</v>
      </c>
      <c r="G640" s="18" t="s">
        <v>390</v>
      </c>
      <c r="H640" s="14" t="s">
        <v>1707</v>
      </c>
      <c r="I640" s="27" t="s">
        <v>391</v>
      </c>
      <c r="J640" s="200">
        <v>1072749902</v>
      </c>
      <c r="K640" s="7">
        <v>7</v>
      </c>
      <c r="L640" s="107" t="s">
        <v>4041</v>
      </c>
      <c r="M640" s="111" t="s">
        <v>45</v>
      </c>
      <c r="N640" s="36">
        <v>46029</v>
      </c>
      <c r="O640" s="37" t="s">
        <v>716</v>
      </c>
      <c r="P640" s="38">
        <v>40774221</v>
      </c>
      <c r="Q640" s="19" t="s">
        <v>717</v>
      </c>
      <c r="R640" s="52" t="s">
        <v>48</v>
      </c>
      <c r="S640" s="302">
        <v>115</v>
      </c>
      <c r="T640" s="17">
        <v>46029</v>
      </c>
      <c r="U640" s="17">
        <v>46142</v>
      </c>
      <c r="V640" s="25" t="s">
        <v>235</v>
      </c>
      <c r="W640" s="53" t="s">
        <v>50</v>
      </c>
      <c r="X640" s="10" t="s">
        <v>86</v>
      </c>
      <c r="Y640" s="10" t="s">
        <v>2572</v>
      </c>
      <c r="AA640" s="63">
        <v>46142</v>
      </c>
      <c r="AB640" s="115">
        <v>29568000</v>
      </c>
      <c r="AC640" s="19" t="s">
        <v>4263</v>
      </c>
      <c r="AS640" s="96">
        <f>E640+AB640+AF640+AI640</f>
        <v>68992000</v>
      </c>
      <c r="AT640" s="17">
        <v>46234</v>
      </c>
      <c r="AU640" s="107" t="s">
        <v>53</v>
      </c>
    </row>
    <row r="641" spans="1:47" ht="14.25" customHeight="1" x14ac:dyDescent="0.2">
      <c r="A641" s="23" t="s">
        <v>2573</v>
      </c>
      <c r="B641" s="111" t="s">
        <v>38</v>
      </c>
      <c r="C641" s="27" t="s">
        <v>397</v>
      </c>
      <c r="D641" s="107" t="s">
        <v>398</v>
      </c>
      <c r="E641" s="81">
        <v>12096000</v>
      </c>
      <c r="F641" s="81">
        <v>3024000</v>
      </c>
      <c r="G641" s="111" t="s">
        <v>508</v>
      </c>
      <c r="H641" s="14" t="s">
        <v>1823</v>
      </c>
      <c r="I641" s="15" t="s">
        <v>722</v>
      </c>
      <c r="J641" s="200">
        <v>1131044643</v>
      </c>
      <c r="K641" s="7">
        <v>1</v>
      </c>
      <c r="L641" s="107" t="s">
        <v>2574</v>
      </c>
      <c r="M641" s="111" t="s">
        <v>45</v>
      </c>
      <c r="N641" s="36">
        <v>46029</v>
      </c>
      <c r="O641" s="16" t="s">
        <v>2575</v>
      </c>
      <c r="P641" s="39">
        <v>1117541948</v>
      </c>
      <c r="Q641" s="14" t="s">
        <v>1826</v>
      </c>
      <c r="R641" s="52" t="s">
        <v>48</v>
      </c>
      <c r="S641" s="302">
        <v>115</v>
      </c>
      <c r="T641" s="17">
        <v>46029</v>
      </c>
      <c r="U641" s="17">
        <v>46142</v>
      </c>
      <c r="V641" s="111" t="s">
        <v>633</v>
      </c>
      <c r="W641" s="53" t="s">
        <v>50</v>
      </c>
      <c r="X641" s="10" t="s">
        <v>86</v>
      </c>
      <c r="Y641" s="10" t="s">
        <v>2576</v>
      </c>
      <c r="AA641" s="63">
        <v>46142</v>
      </c>
      <c r="AB641" s="64">
        <v>9450000</v>
      </c>
      <c r="AC641" s="19" t="s">
        <v>4263</v>
      </c>
      <c r="AS641" s="61">
        <f>E641+AB641+AF641+AI641</f>
        <v>21546000</v>
      </c>
      <c r="AT641" s="36">
        <v>46234</v>
      </c>
      <c r="AU641" s="111" t="s">
        <v>53</v>
      </c>
    </row>
    <row r="642" spans="1:47" ht="14.25" customHeight="1" x14ac:dyDescent="0.2">
      <c r="A642" s="23" t="s">
        <v>2577</v>
      </c>
      <c r="B642" s="111" t="s">
        <v>38</v>
      </c>
      <c r="C642" s="27" t="s">
        <v>397</v>
      </c>
      <c r="D642" s="107" t="s">
        <v>398</v>
      </c>
      <c r="E642" s="81">
        <v>12096000</v>
      </c>
      <c r="F642" s="81">
        <v>3024000</v>
      </c>
      <c r="G642" s="111" t="s">
        <v>508</v>
      </c>
      <c r="H642" s="14" t="s">
        <v>1823</v>
      </c>
      <c r="I642" s="15" t="s">
        <v>722</v>
      </c>
      <c r="J642" s="200">
        <v>1117501274</v>
      </c>
      <c r="K642" s="7">
        <v>7</v>
      </c>
      <c r="L642" s="107" t="s">
        <v>2578</v>
      </c>
      <c r="M642" s="111" t="s">
        <v>45</v>
      </c>
      <c r="N642" s="36">
        <v>46029</v>
      </c>
      <c r="O642" s="16" t="s">
        <v>2575</v>
      </c>
      <c r="P642" s="39">
        <v>1117541948</v>
      </c>
      <c r="Q642" s="14" t="s">
        <v>1826</v>
      </c>
      <c r="R642" s="52" t="s">
        <v>48</v>
      </c>
      <c r="S642" s="302">
        <v>115</v>
      </c>
      <c r="T642" s="17">
        <v>46029</v>
      </c>
      <c r="U642" s="17">
        <v>46142</v>
      </c>
      <c r="V642" s="111" t="s">
        <v>633</v>
      </c>
      <c r="W642" s="53" t="s">
        <v>50</v>
      </c>
      <c r="X642" s="10" t="s">
        <v>86</v>
      </c>
      <c r="Y642" s="10" t="s">
        <v>2579</v>
      </c>
      <c r="AA642" s="63">
        <v>46142</v>
      </c>
      <c r="AB642" s="64">
        <v>9450000</v>
      </c>
      <c r="AC642" s="19" t="s">
        <v>4263</v>
      </c>
      <c r="AS642" s="61">
        <f>E642+AB642+AF642+AI642</f>
        <v>21546000</v>
      </c>
      <c r="AT642" s="36">
        <v>46234</v>
      </c>
      <c r="AU642" s="111" t="s">
        <v>53</v>
      </c>
    </row>
    <row r="643" spans="1:47" ht="14.25" customHeight="1" x14ac:dyDescent="0.15">
      <c r="A643" s="23" t="s">
        <v>2580</v>
      </c>
      <c r="B643" s="111" t="s">
        <v>38</v>
      </c>
      <c r="C643" s="27" t="s">
        <v>720</v>
      </c>
      <c r="D643" s="107" t="s">
        <v>721</v>
      </c>
      <c r="E643" s="81">
        <v>10212000</v>
      </c>
      <c r="F643" s="81">
        <v>2553000</v>
      </c>
      <c r="G643" s="111" t="s">
        <v>191</v>
      </c>
      <c r="H643" s="3" t="s">
        <v>4169</v>
      </c>
      <c r="I643" s="27" t="s">
        <v>722</v>
      </c>
      <c r="J643" s="238">
        <v>1193467963</v>
      </c>
      <c r="K643" s="7">
        <v>4</v>
      </c>
      <c r="L643" s="27" t="s">
        <v>2581</v>
      </c>
      <c r="M643" s="111" t="s">
        <v>45</v>
      </c>
      <c r="N643" s="36">
        <v>46029</v>
      </c>
      <c r="O643" s="72" t="s">
        <v>523</v>
      </c>
      <c r="P643" s="39">
        <v>1118027526</v>
      </c>
      <c r="Q643" s="14" t="s">
        <v>524</v>
      </c>
      <c r="R643" s="52" t="s">
        <v>48</v>
      </c>
      <c r="S643" s="302">
        <v>115</v>
      </c>
      <c r="T643" s="17">
        <v>46029</v>
      </c>
      <c r="U643" s="17">
        <v>46142</v>
      </c>
      <c r="V643" s="111" t="s">
        <v>633</v>
      </c>
      <c r="W643" s="53" t="s">
        <v>50</v>
      </c>
      <c r="X643" s="10" t="s">
        <v>86</v>
      </c>
      <c r="Y643" s="10" t="s">
        <v>2582</v>
      </c>
      <c r="AA643" s="63">
        <v>46142</v>
      </c>
      <c r="AB643" s="64">
        <v>7992000</v>
      </c>
      <c r="AC643" s="19" t="s">
        <v>4263</v>
      </c>
      <c r="AS643" s="61">
        <f>E643+AB643+AF643+AI643</f>
        <v>18204000</v>
      </c>
      <c r="AT643" s="36">
        <v>46234</v>
      </c>
      <c r="AU643" s="111" t="s">
        <v>53</v>
      </c>
    </row>
    <row r="644" spans="1:47" ht="14.25" customHeight="1" x14ac:dyDescent="0.15">
      <c r="A644" s="23" t="s">
        <v>2583</v>
      </c>
      <c r="B644" s="111" t="s">
        <v>38</v>
      </c>
      <c r="C644" s="27" t="s">
        <v>720</v>
      </c>
      <c r="D644" s="107" t="s">
        <v>721</v>
      </c>
      <c r="E644" s="81">
        <v>10212000</v>
      </c>
      <c r="F644" s="81">
        <v>2553000</v>
      </c>
      <c r="G644" s="111" t="s">
        <v>191</v>
      </c>
      <c r="H644" s="3" t="s">
        <v>4169</v>
      </c>
      <c r="I644" s="27" t="s">
        <v>722</v>
      </c>
      <c r="J644" s="200">
        <v>1116919770</v>
      </c>
      <c r="K644" s="7">
        <v>0</v>
      </c>
      <c r="L644" s="107" t="s">
        <v>2584</v>
      </c>
      <c r="M644" s="111" t="s">
        <v>45</v>
      </c>
      <c r="N644" s="36">
        <v>46029</v>
      </c>
      <c r="O644" s="72" t="s">
        <v>523</v>
      </c>
      <c r="P644" s="39">
        <v>1118027526</v>
      </c>
      <c r="Q644" s="14" t="s">
        <v>524</v>
      </c>
      <c r="R644" s="52" t="s">
        <v>48</v>
      </c>
      <c r="S644" s="302">
        <v>115</v>
      </c>
      <c r="T644" s="17">
        <v>46029</v>
      </c>
      <c r="U644" s="17">
        <v>46142</v>
      </c>
      <c r="V644" s="111" t="s">
        <v>633</v>
      </c>
      <c r="W644" s="53" t="s">
        <v>50</v>
      </c>
      <c r="X644" s="10" t="s">
        <v>86</v>
      </c>
      <c r="Y644" s="10" t="s">
        <v>2585</v>
      </c>
      <c r="AS644" s="61">
        <f>E644+AB644+AF644+AI644</f>
        <v>10212000</v>
      </c>
      <c r="AT644" s="36">
        <f>U644</f>
        <v>46142</v>
      </c>
      <c r="AU644" s="145" t="s">
        <v>3603</v>
      </c>
    </row>
    <row r="645" spans="1:47" ht="14.25" customHeight="1" x14ac:dyDescent="0.2">
      <c r="A645" s="23" t="s">
        <v>2586</v>
      </c>
      <c r="B645" s="111" t="s">
        <v>38</v>
      </c>
      <c r="C645" s="27" t="s">
        <v>88</v>
      </c>
      <c r="D645" s="107" t="s">
        <v>89</v>
      </c>
      <c r="E645" s="81">
        <v>8433333</v>
      </c>
      <c r="F645" s="81">
        <v>2108333</v>
      </c>
      <c r="G645" s="18" t="s">
        <v>126</v>
      </c>
      <c r="H645" s="31" t="s">
        <v>91</v>
      </c>
      <c r="I645" s="27" t="s">
        <v>127</v>
      </c>
      <c r="J645" s="239">
        <v>1115792240</v>
      </c>
      <c r="K645" s="7">
        <v>7</v>
      </c>
      <c r="L645" s="27" t="s">
        <v>2587</v>
      </c>
      <c r="M645" s="111" t="s">
        <v>45</v>
      </c>
      <c r="N645" s="36">
        <v>46029</v>
      </c>
      <c r="O645" s="16" t="s">
        <v>93</v>
      </c>
      <c r="P645" s="38">
        <v>1117493695</v>
      </c>
      <c r="Q645" s="138" t="s">
        <v>94</v>
      </c>
      <c r="R645" s="52" t="s">
        <v>48</v>
      </c>
      <c r="S645" s="302">
        <v>115</v>
      </c>
      <c r="T645" s="17">
        <v>46029</v>
      </c>
      <c r="U645" s="17">
        <v>46142</v>
      </c>
      <c r="V645" s="18" t="s">
        <v>633</v>
      </c>
      <c r="W645" s="53" t="s">
        <v>50</v>
      </c>
      <c r="X645" s="10" t="s">
        <v>51</v>
      </c>
      <c r="Y645" s="10" t="s">
        <v>2588</v>
      </c>
      <c r="AS645" s="61">
        <f>E645+AB645+AF645+AI645</f>
        <v>8433333</v>
      </c>
      <c r="AT645" s="36">
        <f>U645</f>
        <v>46142</v>
      </c>
      <c r="AU645" s="145" t="s">
        <v>3603</v>
      </c>
    </row>
    <row r="646" spans="1:47" s="12" customFormat="1" ht="14.25" customHeight="1" x14ac:dyDescent="0.2">
      <c r="A646" s="28" t="s">
        <v>2589</v>
      </c>
      <c r="B646" s="12" t="s">
        <v>150</v>
      </c>
      <c r="C646" s="12" t="s">
        <v>2590</v>
      </c>
      <c r="D646" s="12" t="s">
        <v>2591</v>
      </c>
      <c r="E646" s="30">
        <v>7528500</v>
      </c>
      <c r="F646" s="30">
        <v>1882125</v>
      </c>
      <c r="G646" s="13" t="s">
        <v>2592</v>
      </c>
      <c r="H646" s="12" t="s">
        <v>2504</v>
      </c>
      <c r="I646" s="78" t="s">
        <v>150</v>
      </c>
      <c r="J646" s="258" t="s">
        <v>2593</v>
      </c>
      <c r="K646" s="44">
        <v>5</v>
      </c>
      <c r="L646" s="12" t="s">
        <v>2594</v>
      </c>
      <c r="M646" s="12" t="s">
        <v>104</v>
      </c>
      <c r="N646" s="46">
        <v>46029</v>
      </c>
      <c r="O646" s="79" t="s">
        <v>218</v>
      </c>
      <c r="P646" s="155">
        <v>30329061</v>
      </c>
      <c r="Q646" s="65" t="s">
        <v>219</v>
      </c>
      <c r="R646" s="55" t="s">
        <v>48</v>
      </c>
      <c r="S646" s="303"/>
      <c r="T646" s="46">
        <v>46029</v>
      </c>
      <c r="U646" s="46">
        <v>46387</v>
      </c>
      <c r="V646" s="13" t="s">
        <v>1260</v>
      </c>
      <c r="W646" s="56" t="s">
        <v>50</v>
      </c>
      <c r="X646" s="11" t="s">
        <v>243</v>
      </c>
      <c r="Y646" s="11" t="s">
        <v>2595</v>
      </c>
      <c r="Z646" s="11" t="s">
        <v>269</v>
      </c>
      <c r="AB646" s="126"/>
      <c r="AC646" s="65"/>
      <c r="AG646" s="67"/>
      <c r="AH646" s="67"/>
      <c r="AS646" s="69"/>
      <c r="AT646" s="46"/>
    </row>
    <row r="647" spans="1:47" ht="14.25" customHeight="1" x14ac:dyDescent="0.2">
      <c r="A647" s="23" t="s">
        <v>2596</v>
      </c>
      <c r="B647" s="107" t="s">
        <v>38</v>
      </c>
      <c r="C647" s="107" t="s">
        <v>61</v>
      </c>
      <c r="D647" s="107" t="s">
        <v>2597</v>
      </c>
      <c r="E647" s="81">
        <v>8564045</v>
      </c>
      <c r="F647" s="81">
        <v>2141011</v>
      </c>
      <c r="G647" s="18" t="s">
        <v>648</v>
      </c>
      <c r="H647" s="107" t="s">
        <v>2598</v>
      </c>
      <c r="I647" s="14" t="s">
        <v>2599</v>
      </c>
      <c r="J647" s="200">
        <v>1076983015</v>
      </c>
      <c r="K647" s="7">
        <v>5</v>
      </c>
      <c r="L647" s="107" t="s">
        <v>2600</v>
      </c>
      <c r="M647" s="107" t="s">
        <v>45</v>
      </c>
      <c r="N647" s="17">
        <v>46030</v>
      </c>
      <c r="O647" s="16" t="s">
        <v>652</v>
      </c>
      <c r="P647" s="38">
        <v>13497213</v>
      </c>
      <c r="Q647" s="14" t="s">
        <v>653</v>
      </c>
      <c r="R647" s="52" t="s">
        <v>48</v>
      </c>
      <c r="S647" s="302">
        <v>114</v>
      </c>
      <c r="T647" s="17">
        <v>46030</v>
      </c>
      <c r="U647" s="17">
        <v>46142</v>
      </c>
      <c r="V647" s="18" t="s">
        <v>633</v>
      </c>
      <c r="W647" s="53" t="s">
        <v>50</v>
      </c>
      <c r="X647" s="10" t="s">
        <v>51</v>
      </c>
      <c r="Y647" s="10" t="s">
        <v>2601</v>
      </c>
      <c r="AA647" s="63">
        <v>46125</v>
      </c>
      <c r="AB647" s="64">
        <v>105642</v>
      </c>
      <c r="AS647" s="61">
        <f>E647+AB647+AF647+AI647</f>
        <v>8669687</v>
      </c>
      <c r="AT647" s="36">
        <f>U647</f>
        <v>46142</v>
      </c>
      <c r="AU647" s="145" t="s">
        <v>3603</v>
      </c>
    </row>
    <row r="648" spans="1:47" ht="14.25" customHeight="1" x14ac:dyDescent="0.2">
      <c r="A648" s="23" t="s">
        <v>2602</v>
      </c>
      <c r="B648" s="107" t="s">
        <v>38</v>
      </c>
      <c r="C648" s="107" t="s">
        <v>2603</v>
      </c>
      <c r="D648" s="107" t="s">
        <v>2604</v>
      </c>
      <c r="E648" s="81">
        <v>23232000</v>
      </c>
      <c r="F648" s="81">
        <v>5808000</v>
      </c>
      <c r="G648" s="18" t="s">
        <v>2605</v>
      </c>
      <c r="H648" s="14" t="s">
        <v>1707</v>
      </c>
      <c r="I648" s="15" t="s">
        <v>317</v>
      </c>
      <c r="J648" s="200">
        <v>1117523830</v>
      </c>
      <c r="K648" s="7">
        <v>7</v>
      </c>
      <c r="L648" s="107" t="s">
        <v>1805</v>
      </c>
      <c r="M648" s="107" t="s">
        <v>45</v>
      </c>
      <c r="N648" s="17">
        <v>46030</v>
      </c>
      <c r="O648" s="16" t="s">
        <v>2606</v>
      </c>
      <c r="P648" s="38">
        <v>1088337025</v>
      </c>
      <c r="Q648" s="15" t="s">
        <v>803</v>
      </c>
      <c r="R648" s="52" t="s">
        <v>48</v>
      </c>
      <c r="S648" s="302">
        <v>114</v>
      </c>
      <c r="T648" s="17">
        <v>46030</v>
      </c>
      <c r="U648" s="17">
        <v>46142</v>
      </c>
      <c r="V648" s="25" t="s">
        <v>235</v>
      </c>
      <c r="W648" s="53" t="s">
        <v>50</v>
      </c>
      <c r="X648" s="10" t="s">
        <v>86</v>
      </c>
      <c r="Y648" s="10" t="s">
        <v>2607</v>
      </c>
      <c r="AA648" s="63">
        <v>46142</v>
      </c>
      <c r="AB648" s="64">
        <v>23232000</v>
      </c>
      <c r="AC648" s="19" t="s">
        <v>4263</v>
      </c>
      <c r="AE648" s="63">
        <v>46163</v>
      </c>
      <c r="AH648" s="20" t="s">
        <v>2928</v>
      </c>
      <c r="AS648" s="61">
        <f>E648+AB648+AF648+AI648</f>
        <v>46464000</v>
      </c>
      <c r="AT648" s="36">
        <v>46234</v>
      </c>
      <c r="AU648" s="111" t="s">
        <v>53</v>
      </c>
    </row>
    <row r="649" spans="1:47" s="13" customFormat="1" ht="14.25" customHeight="1" x14ac:dyDescent="0.2">
      <c r="A649" s="83" t="s">
        <v>2608</v>
      </c>
      <c r="B649" s="13" t="s">
        <v>38</v>
      </c>
      <c r="C649" s="13" t="s">
        <v>388</v>
      </c>
      <c r="D649" s="13" t="s">
        <v>2526</v>
      </c>
      <c r="E649" s="85">
        <v>36608000</v>
      </c>
      <c r="F649" s="85"/>
      <c r="G649" s="13" t="s">
        <v>2609</v>
      </c>
      <c r="H649" s="13" t="s">
        <v>1966</v>
      </c>
      <c r="I649" s="29" t="s">
        <v>2610</v>
      </c>
      <c r="J649" s="258">
        <v>1075311626</v>
      </c>
      <c r="K649" s="86"/>
      <c r="L649" s="13" t="s">
        <v>2611</v>
      </c>
      <c r="N649" s="87">
        <v>46030</v>
      </c>
      <c r="O649" s="88" t="s">
        <v>2612</v>
      </c>
      <c r="P649" s="29"/>
      <c r="Q649" s="29"/>
      <c r="R649" s="56" t="s">
        <v>48</v>
      </c>
      <c r="S649" s="303">
        <v>114</v>
      </c>
      <c r="T649" s="87">
        <v>46030</v>
      </c>
      <c r="U649" s="87">
        <v>46142</v>
      </c>
      <c r="V649" s="13" t="s">
        <v>633</v>
      </c>
      <c r="W649" s="56" t="s">
        <v>50</v>
      </c>
      <c r="X649" s="89" t="s">
        <v>324</v>
      </c>
      <c r="Y649" s="89"/>
      <c r="Z649" s="11" t="s">
        <v>269</v>
      </c>
      <c r="AB649" s="285"/>
      <c r="AC649" s="90"/>
      <c r="AG649" s="91"/>
      <c r="AH649" s="91"/>
      <c r="AS649" s="69"/>
      <c r="AT649" s="46"/>
      <c r="AU649" s="12"/>
    </row>
    <row r="650" spans="1:47" ht="14.25" customHeight="1" x14ac:dyDescent="0.2">
      <c r="A650" s="23" t="s">
        <v>2613</v>
      </c>
      <c r="B650" s="107" t="s">
        <v>38</v>
      </c>
      <c r="C650" s="107" t="s">
        <v>388</v>
      </c>
      <c r="D650" s="107" t="s">
        <v>2526</v>
      </c>
      <c r="E650" s="81">
        <v>36608000</v>
      </c>
      <c r="F650" s="81">
        <v>9152000</v>
      </c>
      <c r="G650" s="18" t="s">
        <v>2609</v>
      </c>
      <c r="H650" s="107" t="s">
        <v>1966</v>
      </c>
      <c r="I650" s="15" t="s">
        <v>2610</v>
      </c>
      <c r="J650" s="200">
        <v>1083908994</v>
      </c>
      <c r="K650" s="7">
        <v>7</v>
      </c>
      <c r="L650" s="111" t="s">
        <v>2614</v>
      </c>
      <c r="M650" s="107" t="s">
        <v>45</v>
      </c>
      <c r="N650" s="17">
        <v>46030</v>
      </c>
      <c r="O650" s="16" t="s">
        <v>2612</v>
      </c>
      <c r="P650" s="73">
        <v>1085313658</v>
      </c>
      <c r="Q650" s="31" t="s">
        <v>2105</v>
      </c>
      <c r="R650" s="52" t="s">
        <v>48</v>
      </c>
      <c r="S650" s="302">
        <v>114</v>
      </c>
      <c r="T650" s="17">
        <v>46030</v>
      </c>
      <c r="U650" s="17">
        <v>46142</v>
      </c>
      <c r="V650" s="18" t="s">
        <v>633</v>
      </c>
      <c r="W650" s="53" t="s">
        <v>50</v>
      </c>
      <c r="X650" s="10" t="s">
        <v>324</v>
      </c>
      <c r="Y650" s="10" t="s">
        <v>2615</v>
      </c>
      <c r="AA650" s="63">
        <v>46139</v>
      </c>
      <c r="AB650" s="64">
        <v>19712000</v>
      </c>
      <c r="AC650" s="292">
        <v>46234</v>
      </c>
      <c r="AS650" s="61">
        <f>E650+AB650+AF650+AI650</f>
        <v>56320000</v>
      </c>
      <c r="AT650" s="36">
        <v>46234</v>
      </c>
      <c r="AU650" s="111" t="s">
        <v>53</v>
      </c>
    </row>
    <row r="651" spans="1:47" ht="14.25" customHeight="1" x14ac:dyDescent="0.2">
      <c r="A651" s="23" t="s">
        <v>2616</v>
      </c>
      <c r="B651" s="107" t="s">
        <v>38</v>
      </c>
      <c r="C651" s="107" t="s">
        <v>388</v>
      </c>
      <c r="D651" s="107" t="s">
        <v>2526</v>
      </c>
      <c r="E651" s="81">
        <v>36608000</v>
      </c>
      <c r="F651" s="81">
        <v>9152000</v>
      </c>
      <c r="G651" s="18" t="s">
        <v>2609</v>
      </c>
      <c r="H651" s="107" t="s">
        <v>1966</v>
      </c>
      <c r="I651" s="15" t="s">
        <v>2610</v>
      </c>
      <c r="J651" s="200">
        <v>1006502427</v>
      </c>
      <c r="K651" s="7">
        <v>9</v>
      </c>
      <c r="L651" s="111" t="s">
        <v>2617</v>
      </c>
      <c r="M651" s="107" t="s">
        <v>45</v>
      </c>
      <c r="N651" s="17">
        <v>46030</v>
      </c>
      <c r="O651" s="16" t="s">
        <v>2612</v>
      </c>
      <c r="P651" s="73">
        <v>1085313658</v>
      </c>
      <c r="Q651" s="31" t="s">
        <v>2105</v>
      </c>
      <c r="R651" s="52" t="s">
        <v>48</v>
      </c>
      <c r="S651" s="302">
        <v>114</v>
      </c>
      <c r="T651" s="17">
        <v>46030</v>
      </c>
      <c r="U651" s="17">
        <v>46142</v>
      </c>
      <c r="V651" s="18" t="s">
        <v>633</v>
      </c>
      <c r="W651" s="53" t="s">
        <v>50</v>
      </c>
      <c r="X651" s="10" t="s">
        <v>324</v>
      </c>
      <c r="Y651" s="10" t="s">
        <v>2618</v>
      </c>
      <c r="AA651" s="63">
        <v>46139</v>
      </c>
      <c r="AB651" s="64">
        <v>25344000</v>
      </c>
      <c r="AC651" s="292">
        <v>46234</v>
      </c>
      <c r="AS651" s="61">
        <f>E651+AB651+AF651+AI651</f>
        <v>61952000</v>
      </c>
      <c r="AT651" s="36">
        <v>46234</v>
      </c>
      <c r="AU651" s="111" t="s">
        <v>53</v>
      </c>
    </row>
    <row r="652" spans="1:47" ht="14.25" customHeight="1" x14ac:dyDescent="0.2">
      <c r="A652" s="23" t="s">
        <v>2619</v>
      </c>
      <c r="B652" s="107" t="s">
        <v>38</v>
      </c>
      <c r="C652" s="107" t="s">
        <v>388</v>
      </c>
      <c r="D652" s="107" t="s">
        <v>2526</v>
      </c>
      <c r="E652" s="81">
        <v>36608000</v>
      </c>
      <c r="F652" s="81">
        <v>9152000</v>
      </c>
      <c r="G652" s="18" t="s">
        <v>2609</v>
      </c>
      <c r="H652" s="107" t="s">
        <v>1966</v>
      </c>
      <c r="I652" s="15" t="s">
        <v>2610</v>
      </c>
      <c r="J652" s="200">
        <v>1143469567</v>
      </c>
      <c r="K652" s="7">
        <v>8</v>
      </c>
      <c r="L652" s="111" t="s">
        <v>2620</v>
      </c>
      <c r="M652" s="107" t="s">
        <v>45</v>
      </c>
      <c r="N652" s="17">
        <v>46030</v>
      </c>
      <c r="O652" s="16" t="s">
        <v>2612</v>
      </c>
      <c r="P652" s="73">
        <v>1085313658</v>
      </c>
      <c r="Q652" s="31" t="s">
        <v>2105</v>
      </c>
      <c r="R652" s="52" t="s">
        <v>48</v>
      </c>
      <c r="S652" s="302">
        <v>114</v>
      </c>
      <c r="T652" s="17">
        <v>46030</v>
      </c>
      <c r="U652" s="17">
        <v>46142</v>
      </c>
      <c r="V652" s="18" t="s">
        <v>633</v>
      </c>
      <c r="W652" s="53" t="s">
        <v>50</v>
      </c>
      <c r="X652" s="10" t="s">
        <v>324</v>
      </c>
      <c r="Y652" s="10" t="s">
        <v>2621</v>
      </c>
      <c r="AA652" s="63">
        <v>46139</v>
      </c>
      <c r="AB652" s="64">
        <v>27456000</v>
      </c>
      <c r="AC652" s="292">
        <v>46234</v>
      </c>
      <c r="AS652" s="61">
        <f>E652+AB652+AF652+AI652</f>
        <v>64064000</v>
      </c>
      <c r="AT652" s="36">
        <v>46234</v>
      </c>
      <c r="AU652" s="111" t="s">
        <v>53</v>
      </c>
    </row>
    <row r="653" spans="1:47" ht="14.25" customHeight="1" x14ac:dyDescent="0.2">
      <c r="A653" s="23" t="s">
        <v>2622</v>
      </c>
      <c r="B653" s="107" t="s">
        <v>38</v>
      </c>
      <c r="C653" s="107" t="s">
        <v>388</v>
      </c>
      <c r="D653" s="107" t="s">
        <v>2526</v>
      </c>
      <c r="E653" s="81">
        <v>51120000</v>
      </c>
      <c r="F653" s="81">
        <v>12780000</v>
      </c>
      <c r="G653" s="18" t="s">
        <v>2609</v>
      </c>
      <c r="H653" s="107" t="s">
        <v>2623</v>
      </c>
      <c r="I653" s="15" t="s">
        <v>2610</v>
      </c>
      <c r="J653" s="200">
        <v>1052393758</v>
      </c>
      <c r="K653" s="7">
        <v>1</v>
      </c>
      <c r="L653" s="107" t="s">
        <v>2624</v>
      </c>
      <c r="M653" s="107" t="s">
        <v>45</v>
      </c>
      <c r="N653" s="17">
        <v>46030</v>
      </c>
      <c r="O653" s="37" t="s">
        <v>716</v>
      </c>
      <c r="P653" s="38">
        <v>40774221</v>
      </c>
      <c r="Q653" s="19" t="s">
        <v>717</v>
      </c>
      <c r="R653" s="52" t="s">
        <v>48</v>
      </c>
      <c r="S653" s="302">
        <v>114</v>
      </c>
      <c r="T653" s="17">
        <v>46030</v>
      </c>
      <c r="U653" s="17">
        <v>46142</v>
      </c>
      <c r="V653" s="18" t="s">
        <v>633</v>
      </c>
      <c r="W653" s="53" t="s">
        <v>50</v>
      </c>
      <c r="X653" s="10" t="s">
        <v>324</v>
      </c>
      <c r="Y653" s="10" t="s">
        <v>2625</v>
      </c>
      <c r="AA653" s="63">
        <v>46043</v>
      </c>
      <c r="AD653" s="107" t="s">
        <v>1018</v>
      </c>
      <c r="AE653" s="63">
        <v>46080</v>
      </c>
      <c r="AH653" s="20" t="s">
        <v>3656</v>
      </c>
      <c r="AS653" s="61">
        <f>E653+AB653+AF653+AI653</f>
        <v>51120000</v>
      </c>
      <c r="AT653" s="36">
        <f>U653</f>
        <v>46142</v>
      </c>
      <c r="AU653" s="145" t="s">
        <v>3603</v>
      </c>
    </row>
    <row r="654" spans="1:47" ht="14.25" customHeight="1" x14ac:dyDescent="0.2">
      <c r="A654" s="23" t="s">
        <v>2626</v>
      </c>
      <c r="B654" s="107" t="s">
        <v>38</v>
      </c>
      <c r="C654" s="107" t="s">
        <v>477</v>
      </c>
      <c r="D654" s="107" t="s">
        <v>2627</v>
      </c>
      <c r="E654" s="81">
        <v>16720000</v>
      </c>
      <c r="F654" s="81">
        <v>4180000</v>
      </c>
      <c r="G654" s="18" t="s">
        <v>2426</v>
      </c>
      <c r="H654" s="31" t="s">
        <v>2288</v>
      </c>
      <c r="I654" s="15" t="s">
        <v>43</v>
      </c>
      <c r="J654" s="200">
        <v>1117511448</v>
      </c>
      <c r="K654" s="7">
        <v>4</v>
      </c>
      <c r="L654" s="107" t="s">
        <v>2628</v>
      </c>
      <c r="M654" s="107" t="s">
        <v>45</v>
      </c>
      <c r="N654" s="17">
        <v>46030</v>
      </c>
      <c r="O654" s="16" t="s">
        <v>2292</v>
      </c>
      <c r="P654" s="73">
        <v>1117508669</v>
      </c>
      <c r="Q654" s="31" t="s">
        <v>2293</v>
      </c>
      <c r="R654" s="52" t="s">
        <v>48</v>
      </c>
      <c r="S654" s="302">
        <v>114</v>
      </c>
      <c r="T654" s="17">
        <v>46030</v>
      </c>
      <c r="U654" s="17">
        <v>46142</v>
      </c>
      <c r="V654" s="18" t="s">
        <v>633</v>
      </c>
      <c r="W654" s="53" t="s">
        <v>50</v>
      </c>
      <c r="X654" s="10" t="s">
        <v>51</v>
      </c>
      <c r="Y654" s="10" t="s">
        <v>2629</v>
      </c>
      <c r="AS654" s="61">
        <f>E654+AB654+AF654+AI654</f>
        <v>16720000</v>
      </c>
      <c r="AT654" s="36">
        <f>U654</f>
        <v>46142</v>
      </c>
      <c r="AU654" s="145" t="s">
        <v>3603</v>
      </c>
    </row>
    <row r="655" spans="1:47" ht="14.25" customHeight="1" x14ac:dyDescent="0.2">
      <c r="A655" s="23" t="s">
        <v>2630</v>
      </c>
      <c r="B655" s="107" t="s">
        <v>38</v>
      </c>
      <c r="C655" s="107" t="s">
        <v>408</v>
      </c>
      <c r="D655" s="107" t="s">
        <v>2631</v>
      </c>
      <c r="E655" s="81">
        <v>140000000</v>
      </c>
      <c r="F655" s="81">
        <v>35000000</v>
      </c>
      <c r="G655" s="18" t="s">
        <v>2632</v>
      </c>
      <c r="H655" s="14" t="s">
        <v>1707</v>
      </c>
      <c r="I655" s="15" t="s">
        <v>3288</v>
      </c>
      <c r="J655" s="200">
        <v>32831571</v>
      </c>
      <c r="K655" s="7">
        <v>6</v>
      </c>
      <c r="L655" s="107" t="s">
        <v>2633</v>
      </c>
      <c r="M655" s="107" t="s">
        <v>45</v>
      </c>
      <c r="N655" s="17">
        <v>46031</v>
      </c>
      <c r="O655" s="42" t="s">
        <v>419</v>
      </c>
      <c r="P655" s="38">
        <v>13497213</v>
      </c>
      <c r="Q655" s="62" t="s">
        <v>420</v>
      </c>
      <c r="R655" s="7" t="s">
        <v>48</v>
      </c>
      <c r="S655" s="302">
        <v>113</v>
      </c>
      <c r="T655" s="17">
        <v>46031</v>
      </c>
      <c r="U655" s="17">
        <v>46142</v>
      </c>
      <c r="V655" s="18" t="s">
        <v>633</v>
      </c>
      <c r="W655" s="53" t="s">
        <v>50</v>
      </c>
      <c r="X655" s="10" t="s">
        <v>350</v>
      </c>
      <c r="Y655" s="10" t="s">
        <v>2634</v>
      </c>
      <c r="AA655" s="63">
        <v>46065</v>
      </c>
      <c r="AD655" s="107" t="s">
        <v>3374</v>
      </c>
      <c r="AE655" s="63">
        <v>46142</v>
      </c>
      <c r="AF655" s="64">
        <v>50000000</v>
      </c>
      <c r="AG655" s="19" t="s">
        <v>4263</v>
      </c>
      <c r="AS655" s="61">
        <f>E655+AB655+AF655+AI655</f>
        <v>190000000</v>
      </c>
      <c r="AT655" s="36">
        <v>46234</v>
      </c>
      <c r="AU655" s="111" t="s">
        <v>53</v>
      </c>
    </row>
    <row r="656" spans="1:47" ht="14.25" customHeight="1" x14ac:dyDescent="0.2">
      <c r="A656" s="23" t="s">
        <v>2635</v>
      </c>
      <c r="B656" s="107" t="s">
        <v>38</v>
      </c>
      <c r="C656" s="107" t="s">
        <v>2636</v>
      </c>
      <c r="D656" s="107" t="s">
        <v>2637</v>
      </c>
      <c r="E656" s="81">
        <v>50000000</v>
      </c>
      <c r="F656" s="81">
        <v>4166666</v>
      </c>
      <c r="G656" s="18" t="s">
        <v>2638</v>
      </c>
      <c r="H656" s="107" t="s">
        <v>2504</v>
      </c>
      <c r="I656" s="15" t="s">
        <v>2639</v>
      </c>
      <c r="J656" s="200">
        <v>800066001</v>
      </c>
      <c r="K656" s="7">
        <v>3</v>
      </c>
      <c r="L656" s="20" t="s">
        <v>2640</v>
      </c>
      <c r="M656" s="41" t="s">
        <v>104</v>
      </c>
      <c r="N656" s="17">
        <v>46031</v>
      </c>
      <c r="O656" s="16" t="s">
        <v>2641</v>
      </c>
      <c r="P656" s="39">
        <v>30329061</v>
      </c>
      <c r="Q656" s="62" t="s">
        <v>219</v>
      </c>
      <c r="R656" s="7" t="s">
        <v>48</v>
      </c>
      <c r="S656" s="302">
        <v>353</v>
      </c>
      <c r="T656" s="17">
        <v>46031</v>
      </c>
      <c r="U656" s="17">
        <v>46387</v>
      </c>
      <c r="V656" s="18" t="s">
        <v>2642</v>
      </c>
      <c r="W656" s="53" t="s">
        <v>50</v>
      </c>
      <c r="X656" s="10" t="s">
        <v>368</v>
      </c>
      <c r="Y656" s="10" t="s">
        <v>2643</v>
      </c>
      <c r="AS656" s="61">
        <f>E656+AB656+AF656+AI656</f>
        <v>50000000</v>
      </c>
      <c r="AT656" s="36">
        <f>U656</f>
        <v>46387</v>
      </c>
      <c r="AU656" s="111" t="s">
        <v>53</v>
      </c>
    </row>
    <row r="657" spans="1:47" ht="14.25" customHeight="1" x14ac:dyDescent="0.2">
      <c r="A657" s="23" t="s">
        <v>2644</v>
      </c>
      <c r="B657" s="107" t="s">
        <v>38</v>
      </c>
      <c r="C657" s="107" t="s">
        <v>388</v>
      </c>
      <c r="D657" s="107" t="s">
        <v>2526</v>
      </c>
      <c r="E657" s="81">
        <v>36608000</v>
      </c>
      <c r="F657" s="81">
        <v>9152000</v>
      </c>
      <c r="G657" s="18" t="s">
        <v>2609</v>
      </c>
      <c r="H657" s="107" t="s">
        <v>714</v>
      </c>
      <c r="I657" s="15" t="s">
        <v>2610</v>
      </c>
      <c r="J657" s="200">
        <v>1075311626</v>
      </c>
      <c r="K657" s="7">
        <v>9</v>
      </c>
      <c r="L657" s="107" t="s">
        <v>2611</v>
      </c>
      <c r="M657" s="107" t="s">
        <v>45</v>
      </c>
      <c r="N657" s="17">
        <v>46031</v>
      </c>
      <c r="O657" s="16" t="s">
        <v>2612</v>
      </c>
      <c r="P657" s="73">
        <v>1085313658</v>
      </c>
      <c r="Q657" s="31" t="s">
        <v>2105</v>
      </c>
      <c r="R657" s="7" t="s">
        <v>48</v>
      </c>
      <c r="S657" s="302">
        <v>113</v>
      </c>
      <c r="T657" s="17">
        <v>46031</v>
      </c>
      <c r="U657" s="17">
        <v>46142</v>
      </c>
      <c r="V657" s="18" t="s">
        <v>633</v>
      </c>
      <c r="W657" s="53" t="s">
        <v>50</v>
      </c>
      <c r="X657" s="10" t="s">
        <v>324</v>
      </c>
      <c r="Y657" s="10" t="s">
        <v>2645</v>
      </c>
      <c r="AA657" s="63">
        <v>46142</v>
      </c>
      <c r="AB657" s="64">
        <v>27456000</v>
      </c>
      <c r="AC657" s="19" t="s">
        <v>4263</v>
      </c>
      <c r="AE657" s="63">
        <v>46148</v>
      </c>
      <c r="AH657" s="16" t="s">
        <v>5092</v>
      </c>
      <c r="AS657" s="61">
        <f>E657+AB657+AF657+AI657</f>
        <v>64064000</v>
      </c>
      <c r="AT657" s="36">
        <v>46234</v>
      </c>
      <c r="AU657" s="111" t="s">
        <v>53</v>
      </c>
    </row>
    <row r="658" spans="1:47" ht="12" customHeight="1" x14ac:dyDescent="0.2">
      <c r="A658" s="23" t="s">
        <v>2646</v>
      </c>
      <c r="B658" s="107" t="s">
        <v>38</v>
      </c>
      <c r="C658" s="107" t="s">
        <v>309</v>
      </c>
      <c r="D658" s="107" t="s">
        <v>2647</v>
      </c>
      <c r="E658" s="81">
        <v>6043333</v>
      </c>
      <c r="F658" s="81">
        <v>3021666</v>
      </c>
      <c r="G658" s="18" t="s">
        <v>2648</v>
      </c>
      <c r="H658" s="107" t="s">
        <v>1095</v>
      </c>
      <c r="I658" s="15" t="s">
        <v>2649</v>
      </c>
      <c r="J658" s="200">
        <v>1117541826</v>
      </c>
      <c r="K658" s="7">
        <v>3</v>
      </c>
      <c r="L658" s="107" t="s">
        <v>2650</v>
      </c>
      <c r="M658" s="107" t="s">
        <v>45</v>
      </c>
      <c r="N658" s="17">
        <v>46035</v>
      </c>
      <c r="O658" s="37" t="s">
        <v>1099</v>
      </c>
      <c r="P658" s="38">
        <v>6801407</v>
      </c>
      <c r="Q658" s="15" t="s">
        <v>1100</v>
      </c>
      <c r="R658" s="7" t="s">
        <v>48</v>
      </c>
      <c r="S658" s="302">
        <v>49</v>
      </c>
      <c r="T658" s="17">
        <v>46035</v>
      </c>
      <c r="U658" s="17">
        <v>46081</v>
      </c>
      <c r="V658" s="18" t="s">
        <v>2408</v>
      </c>
      <c r="W658" s="53" t="s">
        <v>50</v>
      </c>
      <c r="X658" s="10" t="s">
        <v>51</v>
      </c>
      <c r="Y658" s="10" t="s">
        <v>2651</v>
      </c>
      <c r="AA658" s="63">
        <v>46049</v>
      </c>
      <c r="AB658" s="64">
        <v>6043333</v>
      </c>
      <c r="AC658" s="19" t="s">
        <v>3605</v>
      </c>
      <c r="AS658" s="61">
        <f>E658+AB658+AF658+AI658</f>
        <v>12086666</v>
      </c>
      <c r="AT658" s="36">
        <v>46131</v>
      </c>
      <c r="AU658" s="145" t="s">
        <v>3603</v>
      </c>
    </row>
    <row r="659" spans="1:47" ht="14.25" customHeight="1" x14ac:dyDescent="0.2">
      <c r="A659" s="23" t="s">
        <v>2652</v>
      </c>
      <c r="B659" s="107" t="s">
        <v>150</v>
      </c>
      <c r="C659" s="16" t="s">
        <v>2653</v>
      </c>
      <c r="D659" s="107" t="s">
        <v>2654</v>
      </c>
      <c r="E659" s="81">
        <v>458117655</v>
      </c>
      <c r="F659" s="81">
        <v>38176471</v>
      </c>
      <c r="G659" s="18" t="s">
        <v>2512</v>
      </c>
      <c r="H659" s="107" t="s">
        <v>2504</v>
      </c>
      <c r="I659" s="15" t="s">
        <v>150</v>
      </c>
      <c r="J659" s="200">
        <v>860002134</v>
      </c>
      <c r="K659" s="7">
        <v>8</v>
      </c>
      <c r="L659" s="20" t="s">
        <v>2655</v>
      </c>
      <c r="M659" s="41" t="s">
        <v>104</v>
      </c>
      <c r="N659" s="17">
        <v>46035</v>
      </c>
      <c r="O659" s="37" t="s">
        <v>218</v>
      </c>
      <c r="P659" s="39">
        <v>30329061</v>
      </c>
      <c r="Q659" s="62" t="s">
        <v>219</v>
      </c>
      <c r="R659" s="7" t="s">
        <v>48</v>
      </c>
      <c r="S659" s="302">
        <v>349</v>
      </c>
      <c r="T659" s="17">
        <v>46035</v>
      </c>
      <c r="U659" s="17">
        <v>46387</v>
      </c>
      <c r="V659" s="18" t="s">
        <v>2656</v>
      </c>
      <c r="W659" s="53" t="s">
        <v>50</v>
      </c>
      <c r="X659" s="10" t="s">
        <v>240</v>
      </c>
      <c r="Y659" s="10" t="s">
        <v>2657</v>
      </c>
      <c r="AA659" s="63">
        <v>46230</v>
      </c>
      <c r="AD659" s="107" t="s">
        <v>817</v>
      </c>
      <c r="AS659" s="61">
        <f>E659+AB659+AF659+AI659</f>
        <v>458117655</v>
      </c>
      <c r="AT659" s="36">
        <f>U659</f>
        <v>46387</v>
      </c>
      <c r="AU659" s="111" t="s">
        <v>53</v>
      </c>
    </row>
    <row r="660" spans="1:47" ht="14.25" customHeight="1" x14ac:dyDescent="0.2">
      <c r="A660" s="23" t="s">
        <v>2658</v>
      </c>
      <c r="B660" s="107" t="s">
        <v>38</v>
      </c>
      <c r="C660" s="107" t="s">
        <v>2659</v>
      </c>
      <c r="D660" s="107" t="s">
        <v>2660</v>
      </c>
      <c r="E660" s="81">
        <v>20781670</v>
      </c>
      <c r="F660" s="81">
        <v>1731805</v>
      </c>
      <c r="G660" s="18" t="s">
        <v>2661</v>
      </c>
      <c r="H660" s="107" t="s">
        <v>2504</v>
      </c>
      <c r="I660" s="15" t="s">
        <v>2662</v>
      </c>
      <c r="J660" s="200">
        <v>860002134</v>
      </c>
      <c r="K660" s="7">
        <v>8</v>
      </c>
      <c r="L660" s="20" t="s">
        <v>2655</v>
      </c>
      <c r="M660" s="41" t="s">
        <v>104</v>
      </c>
      <c r="N660" s="17">
        <v>46035</v>
      </c>
      <c r="O660" s="92" t="s">
        <v>218</v>
      </c>
      <c r="P660" s="39">
        <v>30329061</v>
      </c>
      <c r="Q660" s="62" t="s">
        <v>219</v>
      </c>
      <c r="R660" s="7" t="s">
        <v>48</v>
      </c>
      <c r="S660" s="302">
        <v>349</v>
      </c>
      <c r="T660" s="17">
        <v>46035</v>
      </c>
      <c r="U660" s="17">
        <v>46387</v>
      </c>
      <c r="V660" s="18" t="s">
        <v>2656</v>
      </c>
      <c r="W660" s="53" t="s">
        <v>50</v>
      </c>
      <c r="X660" s="10" t="s">
        <v>336</v>
      </c>
      <c r="Y660" s="10" t="s">
        <v>2663</v>
      </c>
      <c r="AS660" s="61">
        <f>E660+AB660+AF660+AI660</f>
        <v>20781670</v>
      </c>
      <c r="AT660" s="36">
        <f>U660</f>
        <v>46387</v>
      </c>
      <c r="AU660" s="111" t="s">
        <v>53</v>
      </c>
    </row>
    <row r="661" spans="1:47" ht="14.25" customHeight="1" x14ac:dyDescent="0.2">
      <c r="A661" s="112" t="s">
        <v>2664</v>
      </c>
      <c r="B661" s="107" t="s">
        <v>150</v>
      </c>
      <c r="C661" s="107" t="s">
        <v>2665</v>
      </c>
      <c r="D661" s="107" t="s">
        <v>2591</v>
      </c>
      <c r="E661" s="81">
        <v>20000000</v>
      </c>
      <c r="F661" s="81">
        <v>6666666</v>
      </c>
      <c r="G661" s="18" t="s">
        <v>2666</v>
      </c>
      <c r="H661" s="107" t="s">
        <v>91</v>
      </c>
      <c r="I661" s="15" t="s">
        <v>150</v>
      </c>
      <c r="J661" s="200">
        <v>860005114</v>
      </c>
      <c r="K661" s="7">
        <v>4</v>
      </c>
      <c r="L661" s="20" t="s">
        <v>2667</v>
      </c>
      <c r="M661" s="41" t="s">
        <v>104</v>
      </c>
      <c r="N661" s="17">
        <v>46035</v>
      </c>
      <c r="O661" s="16" t="s">
        <v>93</v>
      </c>
      <c r="P661" s="38">
        <v>1117493695</v>
      </c>
      <c r="Q661" s="138" t="s">
        <v>94</v>
      </c>
      <c r="R661" s="7" t="s">
        <v>48</v>
      </c>
      <c r="S661" s="302">
        <v>77</v>
      </c>
      <c r="T661" s="17">
        <v>46035</v>
      </c>
      <c r="U661" s="17">
        <v>46112</v>
      </c>
      <c r="V661" s="18" t="s">
        <v>2668</v>
      </c>
      <c r="W661" s="53" t="s">
        <v>50</v>
      </c>
      <c r="X661" s="10" t="s">
        <v>292</v>
      </c>
      <c r="Y661" s="10" t="s">
        <v>2669</v>
      </c>
      <c r="AA661" s="63"/>
      <c r="AB661" s="64">
        <v>20000000</v>
      </c>
      <c r="AS661" s="61">
        <f>E661+AB661+AF661+AI661</f>
        <v>40000000</v>
      </c>
      <c r="AT661" s="36">
        <f>U661</f>
        <v>46112</v>
      </c>
      <c r="AU661" s="145" t="s">
        <v>3603</v>
      </c>
    </row>
    <row r="662" spans="1:47" ht="14.25" customHeight="1" x14ac:dyDescent="0.2">
      <c r="A662" s="23" t="s">
        <v>2670</v>
      </c>
      <c r="B662" s="107" t="s">
        <v>38</v>
      </c>
      <c r="C662" s="107" t="s">
        <v>408</v>
      </c>
      <c r="D662" s="107" t="s">
        <v>2631</v>
      </c>
      <c r="E662" s="81">
        <v>99840000</v>
      </c>
      <c r="F662" s="81">
        <v>24960000</v>
      </c>
      <c r="G662" s="18" t="s">
        <v>2671</v>
      </c>
      <c r="H662" s="14" t="s">
        <v>1707</v>
      </c>
      <c r="I662" s="15" t="s">
        <v>2672</v>
      </c>
      <c r="J662" s="200">
        <v>1045679387</v>
      </c>
      <c r="K662" s="7">
        <v>4</v>
      </c>
      <c r="L662" s="107" t="s">
        <v>2673</v>
      </c>
      <c r="M662" s="107" t="s">
        <v>45</v>
      </c>
      <c r="N662" s="17">
        <v>46035</v>
      </c>
      <c r="O662" s="16" t="s">
        <v>2674</v>
      </c>
      <c r="P662" s="38">
        <v>13497213</v>
      </c>
      <c r="Q662" s="62" t="s">
        <v>420</v>
      </c>
      <c r="R662" s="7" t="s">
        <v>48</v>
      </c>
      <c r="S662" s="302">
        <v>113</v>
      </c>
      <c r="T662" s="17">
        <v>46035</v>
      </c>
      <c r="U662" s="17">
        <v>46142</v>
      </c>
      <c r="V662" s="18" t="s">
        <v>1390</v>
      </c>
      <c r="W662" s="53" t="s">
        <v>50</v>
      </c>
      <c r="X662" s="10" t="s">
        <v>86</v>
      </c>
      <c r="Y662" s="10" t="s">
        <v>2675</v>
      </c>
      <c r="AS662" s="61">
        <f>E662+AB662+AF662+AI662</f>
        <v>99840000</v>
      </c>
      <c r="AT662" s="36">
        <f>U662</f>
        <v>46142</v>
      </c>
      <c r="AU662" s="145" t="s">
        <v>3603</v>
      </c>
    </row>
    <row r="663" spans="1:47" ht="14.25" customHeight="1" x14ac:dyDescent="0.15">
      <c r="A663" s="23" t="s">
        <v>2676</v>
      </c>
      <c r="B663" s="107" t="s">
        <v>38</v>
      </c>
      <c r="C663" s="107" t="s">
        <v>720</v>
      </c>
      <c r="D663" s="107" t="s">
        <v>2677</v>
      </c>
      <c r="E663" s="81">
        <v>10212000</v>
      </c>
      <c r="F663" s="81">
        <v>2553000</v>
      </c>
      <c r="G663" s="18" t="s">
        <v>2678</v>
      </c>
      <c r="H663" s="3" t="s">
        <v>4169</v>
      </c>
      <c r="I663" s="15" t="s">
        <v>192</v>
      </c>
      <c r="J663" s="200">
        <v>1118021124</v>
      </c>
      <c r="K663" s="7">
        <v>4</v>
      </c>
      <c r="L663" s="107" t="s">
        <v>2679</v>
      </c>
      <c r="M663" s="107" t="s">
        <v>45</v>
      </c>
      <c r="N663" s="17">
        <v>46035</v>
      </c>
      <c r="O663" s="72" t="s">
        <v>523</v>
      </c>
      <c r="P663" s="39">
        <v>1118027526</v>
      </c>
      <c r="Q663" s="14" t="s">
        <v>524</v>
      </c>
      <c r="R663" s="7" t="s">
        <v>48</v>
      </c>
      <c r="S663" s="302">
        <v>113</v>
      </c>
      <c r="T663" s="17">
        <v>46035</v>
      </c>
      <c r="U663" s="17">
        <v>46142</v>
      </c>
      <c r="V663" s="18" t="s">
        <v>633</v>
      </c>
      <c r="W663" s="53" t="s">
        <v>50</v>
      </c>
      <c r="X663" s="10" t="s">
        <v>86</v>
      </c>
      <c r="Y663" s="10" t="s">
        <v>2680</v>
      </c>
      <c r="AA663" s="63">
        <v>46142</v>
      </c>
      <c r="AB663" s="64">
        <v>7992000</v>
      </c>
      <c r="AC663" s="19" t="s">
        <v>4263</v>
      </c>
      <c r="AS663" s="61">
        <f>E663+AB663+AF663+AI663</f>
        <v>18204000</v>
      </c>
      <c r="AT663" s="36">
        <v>46234</v>
      </c>
      <c r="AU663" s="111" t="s">
        <v>53</v>
      </c>
    </row>
    <row r="664" spans="1:47" ht="14.25" customHeight="1" x14ac:dyDescent="0.2">
      <c r="A664" s="23" t="s">
        <v>2681</v>
      </c>
      <c r="B664" s="107" t="s">
        <v>38</v>
      </c>
      <c r="C664" s="107" t="s">
        <v>2682</v>
      </c>
      <c r="D664" s="107" t="s">
        <v>2683</v>
      </c>
      <c r="E664" s="81">
        <v>12000000</v>
      </c>
      <c r="F664" s="81">
        <v>1000000</v>
      </c>
      <c r="G664" s="18" t="s">
        <v>2684</v>
      </c>
      <c r="H664" s="107" t="s">
        <v>2685</v>
      </c>
      <c r="I664" s="15" t="s">
        <v>2686</v>
      </c>
      <c r="J664" s="200">
        <v>901218685</v>
      </c>
      <c r="K664" s="7">
        <v>0</v>
      </c>
      <c r="L664" s="20" t="s">
        <v>2687</v>
      </c>
      <c r="M664" s="41" t="s">
        <v>104</v>
      </c>
      <c r="N664" s="17">
        <v>46035</v>
      </c>
      <c r="O664" s="42" t="s">
        <v>140</v>
      </c>
      <c r="P664" s="38">
        <v>40763673</v>
      </c>
      <c r="Q664" s="15" t="s">
        <v>141</v>
      </c>
      <c r="R664" s="7" t="s">
        <v>48</v>
      </c>
      <c r="S664" s="302">
        <v>349</v>
      </c>
      <c r="T664" s="17">
        <v>46035</v>
      </c>
      <c r="U664" s="17">
        <v>46387</v>
      </c>
      <c r="V664" s="18" t="s">
        <v>2688</v>
      </c>
      <c r="W664" s="53" t="s">
        <v>50</v>
      </c>
      <c r="X664" s="10" t="s">
        <v>437</v>
      </c>
      <c r="Y664" s="10" t="s">
        <v>2689</v>
      </c>
      <c r="AS664" s="61">
        <f>E664+AB664+AF664+AI664</f>
        <v>12000000</v>
      </c>
      <c r="AT664" s="36">
        <f>U664</f>
        <v>46387</v>
      </c>
      <c r="AU664" s="111" t="s">
        <v>53</v>
      </c>
    </row>
    <row r="665" spans="1:47" ht="14.25" customHeight="1" x14ac:dyDescent="0.2">
      <c r="A665" s="23" t="s">
        <v>2690</v>
      </c>
      <c r="B665" s="107" t="s">
        <v>38</v>
      </c>
      <c r="C665" s="107" t="s">
        <v>2691</v>
      </c>
      <c r="D665" s="107" t="s">
        <v>2692</v>
      </c>
      <c r="E665" s="81">
        <v>36608000</v>
      </c>
      <c r="F665" s="81">
        <v>9152000</v>
      </c>
      <c r="G665" s="18" t="s">
        <v>2693</v>
      </c>
      <c r="H665" s="107" t="s">
        <v>1966</v>
      </c>
      <c r="I665" s="15" t="s">
        <v>2610</v>
      </c>
      <c r="J665" s="200">
        <v>1083900038</v>
      </c>
      <c r="K665" s="7">
        <v>4</v>
      </c>
      <c r="L665" s="107" t="s">
        <v>2694</v>
      </c>
      <c r="M665" s="107" t="s">
        <v>45</v>
      </c>
      <c r="N665" s="17">
        <v>46035</v>
      </c>
      <c r="O665" s="16" t="s">
        <v>2612</v>
      </c>
      <c r="P665" s="73">
        <v>1085313658</v>
      </c>
      <c r="Q665" s="31" t="s">
        <v>2105</v>
      </c>
      <c r="R665" s="7" t="s">
        <v>48</v>
      </c>
      <c r="S665" s="302">
        <v>19</v>
      </c>
      <c r="T665" s="17">
        <v>46035</v>
      </c>
      <c r="U665" s="17">
        <v>46142</v>
      </c>
      <c r="V665" s="18" t="s">
        <v>633</v>
      </c>
      <c r="W665" s="53" t="s">
        <v>50</v>
      </c>
      <c r="X665" s="10" t="s">
        <v>86</v>
      </c>
      <c r="Y665" s="10" t="s">
        <v>2695</v>
      </c>
      <c r="AA665" s="63">
        <v>46142</v>
      </c>
      <c r="AB665" s="64">
        <v>19712000</v>
      </c>
      <c r="AC665" s="19" t="s">
        <v>4263</v>
      </c>
      <c r="AS665" s="61">
        <f>E665+AB665+AF665+AI665</f>
        <v>56320000</v>
      </c>
      <c r="AT665" s="36">
        <v>46234</v>
      </c>
      <c r="AU665" s="111" t="s">
        <v>53</v>
      </c>
    </row>
    <row r="666" spans="1:47" s="111" customFormat="1" ht="14.25" customHeight="1" x14ac:dyDescent="0.2">
      <c r="A666" s="23" t="s">
        <v>2696</v>
      </c>
      <c r="B666" s="111" t="s">
        <v>150</v>
      </c>
      <c r="C666" s="111" t="s">
        <v>2590</v>
      </c>
      <c r="D666" s="111" t="s">
        <v>2591</v>
      </c>
      <c r="E666" s="24">
        <v>7528500</v>
      </c>
      <c r="F666" s="24">
        <v>1882125</v>
      </c>
      <c r="G666" s="25" t="s">
        <v>2592</v>
      </c>
      <c r="H666" s="111" t="s">
        <v>2504</v>
      </c>
      <c r="I666" s="14" t="s">
        <v>150</v>
      </c>
      <c r="J666" s="200" t="s">
        <v>2593</v>
      </c>
      <c r="K666" s="8">
        <v>5</v>
      </c>
      <c r="L666" s="20" t="s">
        <v>2594</v>
      </c>
      <c r="M666" s="41" t="s">
        <v>104</v>
      </c>
      <c r="N666" s="17">
        <v>46036</v>
      </c>
      <c r="O666" s="37" t="s">
        <v>218</v>
      </c>
      <c r="P666" s="39">
        <v>30329061</v>
      </c>
      <c r="Q666" s="62" t="s">
        <v>219</v>
      </c>
      <c r="R666" s="7" t="s">
        <v>48</v>
      </c>
      <c r="S666" s="301">
        <v>348</v>
      </c>
      <c r="T666" s="36">
        <v>46036</v>
      </c>
      <c r="U666" s="36">
        <v>46387</v>
      </c>
      <c r="V666" s="25" t="s">
        <v>1260</v>
      </c>
      <c r="W666" s="53" t="s">
        <v>50</v>
      </c>
      <c r="X666" s="9" t="s">
        <v>243</v>
      </c>
      <c r="Y666" s="9" t="s">
        <v>2697</v>
      </c>
      <c r="Z666" s="9"/>
      <c r="AB666" s="137"/>
      <c r="AC666" s="62"/>
      <c r="AG666" s="66"/>
      <c r="AH666" s="66"/>
      <c r="AS666" s="61">
        <f>E666+AB666+AF666+AI666</f>
        <v>7528500</v>
      </c>
      <c r="AT666" s="36">
        <f>U666</f>
        <v>46387</v>
      </c>
      <c r="AU666" s="111" t="s">
        <v>53</v>
      </c>
    </row>
    <row r="667" spans="1:47" ht="14.25" customHeight="1" x14ac:dyDescent="0.2">
      <c r="A667" s="23" t="s">
        <v>2698</v>
      </c>
      <c r="B667" s="107" t="s">
        <v>620</v>
      </c>
      <c r="C667" s="107" t="s">
        <v>2699</v>
      </c>
      <c r="D667" s="107" t="s">
        <v>2700</v>
      </c>
      <c r="E667" s="81">
        <v>192780000</v>
      </c>
      <c r="F667" s="81">
        <v>16065000</v>
      </c>
      <c r="G667" s="18" t="s">
        <v>2701</v>
      </c>
      <c r="H667" s="107" t="s">
        <v>649</v>
      </c>
      <c r="I667" s="15" t="s">
        <v>620</v>
      </c>
      <c r="J667" s="200" t="s">
        <v>2702</v>
      </c>
      <c r="K667" s="7">
        <v>3</v>
      </c>
      <c r="L667" s="20" t="s">
        <v>2703</v>
      </c>
      <c r="M667" s="41" t="s">
        <v>104</v>
      </c>
      <c r="N667" s="17">
        <v>46036</v>
      </c>
      <c r="O667" s="16" t="s">
        <v>652</v>
      </c>
      <c r="P667" s="38">
        <v>13497213</v>
      </c>
      <c r="Q667" s="14" t="s">
        <v>653</v>
      </c>
      <c r="R667" s="7" t="s">
        <v>48</v>
      </c>
      <c r="S667" s="301">
        <v>348</v>
      </c>
      <c r="T667" s="17">
        <v>46036</v>
      </c>
      <c r="U667" s="17">
        <v>46387</v>
      </c>
      <c r="V667" s="18" t="s">
        <v>2704</v>
      </c>
      <c r="W667" s="53" t="s">
        <v>50</v>
      </c>
      <c r="X667" s="10" t="s">
        <v>451</v>
      </c>
      <c r="Y667" s="10" t="s">
        <v>2705</v>
      </c>
      <c r="AA667" s="63">
        <v>46156</v>
      </c>
      <c r="AD667" s="107" t="s">
        <v>2928</v>
      </c>
      <c r="AS667" s="61">
        <f>E667+AB667+AF667+AI667</f>
        <v>192780000</v>
      </c>
      <c r="AT667" s="36">
        <f>U667</f>
        <v>46387</v>
      </c>
      <c r="AU667" s="111" t="s">
        <v>53</v>
      </c>
    </row>
    <row r="668" spans="1:47" ht="14.25" customHeight="1" x14ac:dyDescent="0.2">
      <c r="A668" s="23" t="s">
        <v>2706</v>
      </c>
      <c r="B668" s="107" t="s">
        <v>150</v>
      </c>
      <c r="C668" s="107" t="s">
        <v>1486</v>
      </c>
      <c r="D668" s="107" t="s">
        <v>2707</v>
      </c>
      <c r="E668" s="81">
        <v>100000000</v>
      </c>
      <c r="F668" s="81">
        <v>33333333</v>
      </c>
      <c r="G668" s="18" t="s">
        <v>2708</v>
      </c>
      <c r="H668" s="107" t="s">
        <v>91</v>
      </c>
      <c r="I668" s="15" t="s">
        <v>2709</v>
      </c>
      <c r="J668" s="200" t="s">
        <v>2710</v>
      </c>
      <c r="K668" s="7">
        <v>7</v>
      </c>
      <c r="L668" s="20" t="s">
        <v>2711</v>
      </c>
      <c r="M668" s="41" t="s">
        <v>104</v>
      </c>
      <c r="N668" s="17">
        <v>46037</v>
      </c>
      <c r="O668" s="16" t="s">
        <v>93</v>
      </c>
      <c r="P668" s="38">
        <v>1117493695</v>
      </c>
      <c r="Q668" s="138" t="s">
        <v>94</v>
      </c>
      <c r="R668" s="7" t="s">
        <v>48</v>
      </c>
      <c r="S668" s="302">
        <v>90</v>
      </c>
      <c r="T668" s="17">
        <v>46037</v>
      </c>
      <c r="U668" s="17">
        <v>46126</v>
      </c>
      <c r="V668" s="18" t="s">
        <v>2712</v>
      </c>
      <c r="W668" s="53" t="s">
        <v>50</v>
      </c>
      <c r="X668" s="10" t="s">
        <v>266</v>
      </c>
      <c r="Y668" s="10" t="s">
        <v>2713</v>
      </c>
      <c r="AA668" s="63">
        <v>46097</v>
      </c>
      <c r="AB668" s="64">
        <v>100000000</v>
      </c>
      <c r="AD668" s="107" t="s">
        <v>817</v>
      </c>
      <c r="AE668" s="63">
        <v>46126</v>
      </c>
      <c r="AG668" s="20" t="s">
        <v>4002</v>
      </c>
      <c r="AI668" s="63">
        <v>46155</v>
      </c>
      <c r="AL668" s="107" t="s">
        <v>4788</v>
      </c>
      <c r="AS668" s="61">
        <f>E668+AB668+AF668+AI668</f>
        <v>200046155</v>
      </c>
      <c r="AT668" s="36">
        <v>46217</v>
      </c>
      <c r="AU668" s="111" t="s">
        <v>53</v>
      </c>
    </row>
    <row r="669" spans="1:47" ht="14.25" customHeight="1" x14ac:dyDescent="0.2">
      <c r="A669" s="23" t="s">
        <v>2714</v>
      </c>
      <c r="B669" s="107" t="s">
        <v>620</v>
      </c>
      <c r="C669" s="107" t="s">
        <v>2699</v>
      </c>
      <c r="D669" s="107" t="s">
        <v>2715</v>
      </c>
      <c r="E669" s="81">
        <v>32551596</v>
      </c>
      <c r="F669" s="81">
        <v>2712633</v>
      </c>
      <c r="G669" s="18" t="s">
        <v>1987</v>
      </c>
      <c r="H669" s="107" t="s">
        <v>2716</v>
      </c>
      <c r="I669" s="15" t="s">
        <v>620</v>
      </c>
      <c r="J669" s="200" t="s">
        <v>2717</v>
      </c>
      <c r="K669" s="7">
        <v>3</v>
      </c>
      <c r="L669" s="20" t="s">
        <v>2718</v>
      </c>
      <c r="M669" s="41" t="s">
        <v>104</v>
      </c>
      <c r="N669" s="17">
        <v>46037</v>
      </c>
      <c r="O669" s="16" t="s">
        <v>2719</v>
      </c>
      <c r="P669" s="38">
        <v>13497213</v>
      </c>
      <c r="Q669" s="62" t="s">
        <v>420</v>
      </c>
      <c r="R669" s="7" t="s">
        <v>48</v>
      </c>
      <c r="S669" s="302">
        <v>347</v>
      </c>
      <c r="T669" s="17">
        <v>46037</v>
      </c>
      <c r="U669" s="17">
        <v>46387</v>
      </c>
      <c r="V669" s="18" t="s">
        <v>2720</v>
      </c>
      <c r="W669" s="53" t="s">
        <v>50</v>
      </c>
      <c r="X669" s="10" t="s">
        <v>274</v>
      </c>
      <c r="Y669" s="10" t="s">
        <v>2721</v>
      </c>
      <c r="AA669" s="63">
        <v>46142</v>
      </c>
      <c r="AD669" s="107" t="s">
        <v>2985</v>
      </c>
      <c r="AS669" s="61">
        <f>E669+AB669+AF669+AI669</f>
        <v>32551596</v>
      </c>
      <c r="AT669" s="36">
        <f>U669</f>
        <v>46387</v>
      </c>
      <c r="AU669" s="111" t="s">
        <v>53</v>
      </c>
    </row>
    <row r="670" spans="1:47" ht="14.25" customHeight="1" x14ac:dyDescent="0.2">
      <c r="A670" s="23" t="s">
        <v>2722</v>
      </c>
      <c r="B670" s="107" t="s">
        <v>38</v>
      </c>
      <c r="C670" s="107" t="s">
        <v>2723</v>
      </c>
      <c r="D670" s="107" t="s">
        <v>2724</v>
      </c>
      <c r="E670" s="81">
        <v>6266667</v>
      </c>
      <c r="F670" s="81">
        <v>3133333</v>
      </c>
      <c r="G670" s="18" t="s">
        <v>2725</v>
      </c>
      <c r="H670" s="107" t="s">
        <v>2726</v>
      </c>
      <c r="I670" s="15" t="s">
        <v>2727</v>
      </c>
      <c r="J670" s="200">
        <v>1117529584</v>
      </c>
      <c r="K670" s="7">
        <v>7</v>
      </c>
      <c r="L670" s="107" t="s">
        <v>2728</v>
      </c>
      <c r="M670" s="107" t="s">
        <v>45</v>
      </c>
      <c r="N670" s="17">
        <v>46037</v>
      </c>
      <c r="O670" s="37" t="s">
        <v>180</v>
      </c>
      <c r="P670" s="39">
        <v>1014186003</v>
      </c>
      <c r="Q670" s="14" t="s">
        <v>181</v>
      </c>
      <c r="R670" s="7" t="s">
        <v>48</v>
      </c>
      <c r="S670" s="302">
        <v>47</v>
      </c>
      <c r="T670" s="17">
        <v>46037</v>
      </c>
      <c r="U670" s="17">
        <v>46081</v>
      </c>
      <c r="V670" s="18" t="s">
        <v>1390</v>
      </c>
      <c r="W670" s="53" t="s">
        <v>50</v>
      </c>
      <c r="X670" s="10" t="s">
        <v>342</v>
      </c>
      <c r="Y670" s="10" t="s">
        <v>2729</v>
      </c>
      <c r="AA670" s="63">
        <v>46081</v>
      </c>
      <c r="AC670" s="19" t="s">
        <v>3655</v>
      </c>
      <c r="AE670" s="63">
        <v>46086</v>
      </c>
      <c r="AF670" s="64">
        <v>6000000</v>
      </c>
      <c r="AS670" s="61">
        <f>E670+AB670+AF670+AI670</f>
        <v>12266667</v>
      </c>
      <c r="AT670" s="36">
        <v>46127</v>
      </c>
      <c r="AU670" s="145" t="s">
        <v>3603</v>
      </c>
    </row>
    <row r="671" spans="1:47" ht="13.5" customHeight="1" x14ac:dyDescent="0.15">
      <c r="A671" s="23" t="s">
        <v>2730</v>
      </c>
      <c r="B671" s="107" t="s">
        <v>38</v>
      </c>
      <c r="C671" s="107" t="s">
        <v>39</v>
      </c>
      <c r="D671" s="107" t="s">
        <v>2731</v>
      </c>
      <c r="E671" s="81">
        <v>16050000</v>
      </c>
      <c r="F671" s="81">
        <v>4012500</v>
      </c>
      <c r="G671" s="18" t="s">
        <v>2732</v>
      </c>
      <c r="H671" s="107" t="s">
        <v>2733</v>
      </c>
      <c r="I671" s="93" t="s">
        <v>2734</v>
      </c>
      <c r="J671" s="200">
        <v>7705658</v>
      </c>
      <c r="K671" s="7">
        <v>8</v>
      </c>
      <c r="L671" s="107" t="s">
        <v>2735</v>
      </c>
      <c r="M671" s="107" t="s">
        <v>45</v>
      </c>
      <c r="N671" s="17">
        <v>46037</v>
      </c>
      <c r="O671" s="16" t="s">
        <v>2292</v>
      </c>
      <c r="P671" s="73">
        <v>1117508669</v>
      </c>
      <c r="Q671" s="31" t="s">
        <v>2293</v>
      </c>
      <c r="R671" s="7" t="s">
        <v>48</v>
      </c>
      <c r="S671" s="302">
        <v>107</v>
      </c>
      <c r="T671" s="17">
        <v>46037</v>
      </c>
      <c r="U671" s="17">
        <v>46142</v>
      </c>
      <c r="V671" s="18" t="s">
        <v>2736</v>
      </c>
      <c r="W671" s="53" t="s">
        <v>50</v>
      </c>
      <c r="X671" s="10" t="s">
        <v>51</v>
      </c>
      <c r="Y671" s="10" t="s">
        <v>2737</v>
      </c>
      <c r="AS671" s="61">
        <f>E671+AB671+AF671+AI671</f>
        <v>16050000</v>
      </c>
      <c r="AT671" s="36">
        <f>U671</f>
        <v>46142</v>
      </c>
      <c r="AU671" s="145" t="s">
        <v>3603</v>
      </c>
    </row>
    <row r="672" spans="1:47" ht="14.25" customHeight="1" x14ac:dyDescent="0.2">
      <c r="A672" s="23" t="s">
        <v>2738</v>
      </c>
      <c r="B672" s="107" t="s">
        <v>38</v>
      </c>
      <c r="C672" s="107" t="s">
        <v>39</v>
      </c>
      <c r="D672" s="107" t="s">
        <v>2731</v>
      </c>
      <c r="E672" s="81">
        <v>15693333</v>
      </c>
      <c r="F672" s="81">
        <v>3923333</v>
      </c>
      <c r="G672" s="18" t="s">
        <v>2732</v>
      </c>
      <c r="H672" s="107" t="s">
        <v>2733</v>
      </c>
      <c r="I672" s="15" t="s">
        <v>43</v>
      </c>
      <c r="J672" s="200">
        <v>12121103</v>
      </c>
      <c r="K672" s="7">
        <v>8</v>
      </c>
      <c r="L672" s="107" t="s">
        <v>2739</v>
      </c>
      <c r="M672" s="107" t="s">
        <v>45</v>
      </c>
      <c r="N672" s="17">
        <v>46037</v>
      </c>
      <c r="O672" s="16" t="s">
        <v>2292</v>
      </c>
      <c r="P672" s="73">
        <v>1117508669</v>
      </c>
      <c r="Q672" s="31" t="s">
        <v>2293</v>
      </c>
      <c r="R672" s="7" t="s">
        <v>48</v>
      </c>
      <c r="S672" s="302">
        <v>107</v>
      </c>
      <c r="T672" s="17">
        <v>46037</v>
      </c>
      <c r="U672" s="17">
        <v>46142</v>
      </c>
      <c r="V672" s="18" t="s">
        <v>2736</v>
      </c>
      <c r="W672" s="53" t="s">
        <v>50</v>
      </c>
      <c r="X672" s="10" t="s">
        <v>51</v>
      </c>
      <c r="Y672" s="10" t="s">
        <v>2740</v>
      </c>
      <c r="AS672" s="61">
        <f>E672+AB672+AF672+AI672</f>
        <v>15693333</v>
      </c>
      <c r="AT672" s="36">
        <f>U672</f>
        <v>46142</v>
      </c>
      <c r="AU672" s="145" t="s">
        <v>3603</v>
      </c>
    </row>
    <row r="673" spans="1:47" ht="14.25" customHeight="1" x14ac:dyDescent="0.2">
      <c r="A673" s="23" t="s">
        <v>2741</v>
      </c>
      <c r="B673" s="107" t="s">
        <v>38</v>
      </c>
      <c r="C673" s="107" t="s">
        <v>39</v>
      </c>
      <c r="D673" s="107" t="s">
        <v>2731</v>
      </c>
      <c r="E673" s="81">
        <v>15693333</v>
      </c>
      <c r="F673" s="81">
        <v>3923333</v>
      </c>
      <c r="G673" s="18" t="s">
        <v>2732</v>
      </c>
      <c r="H673" s="107" t="s">
        <v>2733</v>
      </c>
      <c r="I673" s="15" t="s">
        <v>43</v>
      </c>
      <c r="J673" s="200">
        <v>1094963201</v>
      </c>
      <c r="K673" s="8">
        <v>9</v>
      </c>
      <c r="L673" s="107" t="s">
        <v>2742</v>
      </c>
      <c r="M673" s="107" t="s">
        <v>45</v>
      </c>
      <c r="N673" s="17">
        <v>46037</v>
      </c>
      <c r="O673" s="16" t="s">
        <v>2292</v>
      </c>
      <c r="P673" s="73">
        <v>1117508669</v>
      </c>
      <c r="Q673" s="31" t="s">
        <v>2293</v>
      </c>
      <c r="R673" s="7" t="s">
        <v>48</v>
      </c>
      <c r="S673" s="302">
        <v>107</v>
      </c>
      <c r="T673" s="17">
        <v>46037</v>
      </c>
      <c r="U673" s="17">
        <v>46142</v>
      </c>
      <c r="V673" s="18" t="s">
        <v>2736</v>
      </c>
      <c r="W673" s="53" t="s">
        <v>50</v>
      </c>
      <c r="X673" s="10" t="s">
        <v>51</v>
      </c>
      <c r="Y673" s="10" t="s">
        <v>2743</v>
      </c>
      <c r="Z673" s="107"/>
      <c r="AB673" s="151"/>
      <c r="AC673" s="107"/>
      <c r="AF673" s="20"/>
      <c r="AH673" s="107"/>
      <c r="AQ673" s="96"/>
      <c r="AR673" s="96"/>
      <c r="AS673" s="61">
        <f>E673+AB673+AF673+AI673</f>
        <v>15693333</v>
      </c>
      <c r="AT673" s="36">
        <f>U673</f>
        <v>46142</v>
      </c>
      <c r="AU673" s="145" t="s">
        <v>3603</v>
      </c>
    </row>
    <row r="674" spans="1:47" ht="14.25" customHeight="1" x14ac:dyDescent="0.2">
      <c r="A674" s="23" t="s">
        <v>2744</v>
      </c>
      <c r="B674" s="107" t="s">
        <v>38</v>
      </c>
      <c r="C674" s="107" t="s">
        <v>39</v>
      </c>
      <c r="D674" s="107" t="s">
        <v>2731</v>
      </c>
      <c r="E674" s="81">
        <v>15693333</v>
      </c>
      <c r="F674" s="81">
        <v>3923333</v>
      </c>
      <c r="G674" s="18" t="s">
        <v>2732</v>
      </c>
      <c r="H674" s="107" t="s">
        <v>2733</v>
      </c>
      <c r="I674" s="15" t="s">
        <v>43</v>
      </c>
      <c r="J674" s="200">
        <v>40778719</v>
      </c>
      <c r="K674" s="8">
        <v>1</v>
      </c>
      <c r="L674" s="107" t="s">
        <v>2745</v>
      </c>
      <c r="M674" s="107" t="s">
        <v>45</v>
      </c>
      <c r="N674" s="17">
        <v>46037</v>
      </c>
      <c r="O674" s="16" t="s">
        <v>2292</v>
      </c>
      <c r="P674" s="73">
        <v>1117508669</v>
      </c>
      <c r="Q674" s="31" t="s">
        <v>2293</v>
      </c>
      <c r="R674" s="7" t="s">
        <v>48</v>
      </c>
      <c r="S674" s="302">
        <v>107</v>
      </c>
      <c r="T674" s="17">
        <v>46037</v>
      </c>
      <c r="U674" s="17">
        <v>46142</v>
      </c>
      <c r="V674" s="18" t="s">
        <v>2736</v>
      </c>
      <c r="W674" s="53" t="s">
        <v>50</v>
      </c>
      <c r="X674" s="10" t="s">
        <v>51</v>
      </c>
      <c r="Y674" s="10" t="s">
        <v>2746</v>
      </c>
      <c r="AS674" s="61">
        <f>E674+AB674+AF674+AI674</f>
        <v>15693333</v>
      </c>
      <c r="AT674" s="36">
        <f>U674</f>
        <v>46142</v>
      </c>
      <c r="AU674" s="145" t="s">
        <v>3603</v>
      </c>
    </row>
    <row r="675" spans="1:47" ht="14.25" customHeight="1" x14ac:dyDescent="0.2">
      <c r="A675" s="23" t="s">
        <v>2747</v>
      </c>
      <c r="B675" s="107" t="s">
        <v>38</v>
      </c>
      <c r="C675" s="107" t="s">
        <v>39</v>
      </c>
      <c r="D675" s="107" t="s">
        <v>2731</v>
      </c>
      <c r="E675" s="81">
        <v>11770000</v>
      </c>
      <c r="F675" s="81">
        <v>2942500</v>
      </c>
      <c r="G675" s="18" t="s">
        <v>2732</v>
      </c>
      <c r="H675" s="107" t="s">
        <v>2733</v>
      </c>
      <c r="I675" s="15" t="s">
        <v>43</v>
      </c>
      <c r="J675" s="200">
        <v>1117546856</v>
      </c>
      <c r="K675" s="8">
        <v>7</v>
      </c>
      <c r="L675" s="107" t="s">
        <v>2748</v>
      </c>
      <c r="M675" s="107" t="s">
        <v>45</v>
      </c>
      <c r="N675" s="17">
        <v>46037</v>
      </c>
      <c r="O675" s="16" t="s">
        <v>2292</v>
      </c>
      <c r="P675" s="73">
        <v>1117508669</v>
      </c>
      <c r="Q675" s="31" t="s">
        <v>2293</v>
      </c>
      <c r="R675" s="7" t="s">
        <v>48</v>
      </c>
      <c r="S675" s="302">
        <v>107</v>
      </c>
      <c r="T675" s="17">
        <v>46037</v>
      </c>
      <c r="U675" s="17">
        <v>46142</v>
      </c>
      <c r="V675" s="18" t="s">
        <v>2736</v>
      </c>
      <c r="W675" s="53" t="s">
        <v>50</v>
      </c>
      <c r="X675" s="10" t="s">
        <v>51</v>
      </c>
      <c r="Y675" s="10" t="s">
        <v>2749</v>
      </c>
      <c r="AS675" s="61">
        <f>E675+AB675+AF675+AI675</f>
        <v>11770000</v>
      </c>
      <c r="AT675" s="36">
        <f>U675</f>
        <v>46142</v>
      </c>
      <c r="AU675" s="145" t="s">
        <v>3603</v>
      </c>
    </row>
    <row r="676" spans="1:47" ht="14.25" customHeight="1" x14ac:dyDescent="0.2">
      <c r="A676" s="23" t="s">
        <v>2750</v>
      </c>
      <c r="B676" s="111" t="s">
        <v>38</v>
      </c>
      <c r="C676" s="107" t="s">
        <v>388</v>
      </c>
      <c r="D676" s="107" t="s">
        <v>2526</v>
      </c>
      <c r="E676" s="81">
        <v>36608000</v>
      </c>
      <c r="F676" s="81">
        <v>9152000</v>
      </c>
      <c r="G676" s="18" t="s">
        <v>2609</v>
      </c>
      <c r="H676" s="107" t="s">
        <v>714</v>
      </c>
      <c r="I676" s="15" t="s">
        <v>2610</v>
      </c>
      <c r="J676" s="200">
        <v>1081595678</v>
      </c>
      <c r="K676" s="8">
        <v>1</v>
      </c>
      <c r="L676" s="107" t="s">
        <v>2751</v>
      </c>
      <c r="M676" s="107" t="s">
        <v>45</v>
      </c>
      <c r="N676" s="17">
        <v>46037</v>
      </c>
      <c r="O676" s="16" t="s">
        <v>2612</v>
      </c>
      <c r="P676" s="73">
        <v>1085313658</v>
      </c>
      <c r="Q676" s="31" t="s">
        <v>2105</v>
      </c>
      <c r="R676" s="8" t="s">
        <v>48</v>
      </c>
      <c r="S676" s="301">
        <v>107</v>
      </c>
      <c r="T676" s="36">
        <v>46037</v>
      </c>
      <c r="U676" s="36">
        <v>46142</v>
      </c>
      <c r="V676" s="25" t="s">
        <v>2736</v>
      </c>
      <c r="W676" s="53" t="s">
        <v>50</v>
      </c>
      <c r="X676" s="9" t="s">
        <v>86</v>
      </c>
      <c r="Y676" s="9" t="s">
        <v>2752</v>
      </c>
      <c r="Z676" s="9"/>
      <c r="AA676" s="63">
        <v>46142</v>
      </c>
      <c r="AB676" s="115">
        <v>27456000</v>
      </c>
      <c r="AC676" s="19" t="s">
        <v>4263</v>
      </c>
      <c r="AS676" s="96">
        <f>E676+AB676+AF676+AI676</f>
        <v>64064000</v>
      </c>
      <c r="AT676" s="17">
        <v>46234</v>
      </c>
      <c r="AU676" s="107" t="s">
        <v>53</v>
      </c>
    </row>
    <row r="677" spans="1:47" ht="14.25" customHeight="1" x14ac:dyDescent="0.2">
      <c r="A677" s="23" t="s">
        <v>2753</v>
      </c>
      <c r="B677" s="107" t="s">
        <v>38</v>
      </c>
      <c r="C677" s="107" t="s">
        <v>39</v>
      </c>
      <c r="D677" s="107" t="s">
        <v>2731</v>
      </c>
      <c r="E677" s="81">
        <v>11700000</v>
      </c>
      <c r="F677" s="81">
        <v>2942500</v>
      </c>
      <c r="G677" s="18" t="s">
        <v>2732</v>
      </c>
      <c r="H677" s="107" t="s">
        <v>2733</v>
      </c>
      <c r="I677" s="15" t="s">
        <v>43</v>
      </c>
      <c r="J677" s="200">
        <v>1007443514</v>
      </c>
      <c r="K677" s="8">
        <v>1</v>
      </c>
      <c r="L677" s="107" t="s">
        <v>2754</v>
      </c>
      <c r="M677" s="107" t="s">
        <v>45</v>
      </c>
      <c r="N677" s="17">
        <v>46037</v>
      </c>
      <c r="O677" s="16" t="s">
        <v>2292</v>
      </c>
      <c r="P677" s="73">
        <v>1117508669</v>
      </c>
      <c r="Q677" s="31" t="s">
        <v>2293</v>
      </c>
      <c r="R677" s="7" t="s">
        <v>48</v>
      </c>
      <c r="S677" s="302">
        <v>107</v>
      </c>
      <c r="T677" s="17">
        <v>46037</v>
      </c>
      <c r="U677" s="17">
        <v>46142</v>
      </c>
      <c r="V677" s="18" t="s">
        <v>2736</v>
      </c>
      <c r="W677" s="53" t="s">
        <v>50</v>
      </c>
      <c r="X677" s="10" t="s">
        <v>51</v>
      </c>
      <c r="Y677" s="10" t="s">
        <v>2755</v>
      </c>
      <c r="AS677" s="61">
        <f>E677+AB677+AF677+AI677</f>
        <v>11700000</v>
      </c>
      <c r="AT677" s="36">
        <f>U677</f>
        <v>46142</v>
      </c>
      <c r="AU677" s="145" t="s">
        <v>3603</v>
      </c>
    </row>
    <row r="678" spans="1:47" ht="14.25" customHeight="1" x14ac:dyDescent="0.2">
      <c r="A678" s="23" t="s">
        <v>2756</v>
      </c>
      <c r="B678" s="107" t="s">
        <v>38</v>
      </c>
      <c r="C678" s="107" t="s">
        <v>39</v>
      </c>
      <c r="D678" s="107" t="s">
        <v>2731</v>
      </c>
      <c r="E678" s="81">
        <v>11700000</v>
      </c>
      <c r="F678" s="81">
        <v>2942500</v>
      </c>
      <c r="G678" s="18" t="s">
        <v>2732</v>
      </c>
      <c r="H678" s="107" t="s">
        <v>2733</v>
      </c>
      <c r="I678" s="15" t="s">
        <v>43</v>
      </c>
      <c r="J678" s="200">
        <v>1117551825</v>
      </c>
      <c r="K678" s="8">
        <v>9</v>
      </c>
      <c r="L678" s="107" t="s">
        <v>2757</v>
      </c>
      <c r="M678" s="107" t="s">
        <v>45</v>
      </c>
      <c r="N678" s="17">
        <v>46037</v>
      </c>
      <c r="O678" s="16" t="s">
        <v>2292</v>
      </c>
      <c r="P678" s="73">
        <v>1117508669</v>
      </c>
      <c r="Q678" s="31" t="s">
        <v>2293</v>
      </c>
      <c r="R678" s="7" t="s">
        <v>48</v>
      </c>
      <c r="S678" s="302">
        <v>107</v>
      </c>
      <c r="T678" s="17">
        <v>46037</v>
      </c>
      <c r="U678" s="17">
        <v>46142</v>
      </c>
      <c r="V678" s="18" t="s">
        <v>2736</v>
      </c>
      <c r="W678" s="53" t="s">
        <v>50</v>
      </c>
      <c r="X678" s="10" t="s">
        <v>51</v>
      </c>
      <c r="Y678" s="10" t="s">
        <v>2758</v>
      </c>
      <c r="AS678" s="61">
        <f>E678+AB678+AF678+AI678</f>
        <v>11700000</v>
      </c>
      <c r="AT678" s="36">
        <f>U678</f>
        <v>46142</v>
      </c>
      <c r="AU678" s="145" t="s">
        <v>3603</v>
      </c>
    </row>
    <row r="679" spans="1:47" ht="14.25" customHeight="1" x14ac:dyDescent="0.2">
      <c r="A679" s="23" t="s">
        <v>2759</v>
      </c>
      <c r="B679" s="107" t="s">
        <v>38</v>
      </c>
      <c r="C679" s="107" t="s">
        <v>39</v>
      </c>
      <c r="D679" s="107" t="s">
        <v>2731</v>
      </c>
      <c r="E679" s="81">
        <v>15693333</v>
      </c>
      <c r="F679" s="81">
        <v>3923333</v>
      </c>
      <c r="G679" s="18" t="s">
        <v>2732</v>
      </c>
      <c r="H679" s="107" t="s">
        <v>2733</v>
      </c>
      <c r="I679" s="15" t="s">
        <v>43</v>
      </c>
      <c r="J679" s="200">
        <v>41957203</v>
      </c>
      <c r="K679" s="8">
        <v>5</v>
      </c>
      <c r="L679" s="107" t="s">
        <v>2760</v>
      </c>
      <c r="M679" s="107" t="s">
        <v>45</v>
      </c>
      <c r="N679" s="17">
        <v>46037</v>
      </c>
      <c r="O679" s="16" t="s">
        <v>2292</v>
      </c>
      <c r="P679" s="73">
        <v>1117508669</v>
      </c>
      <c r="Q679" s="31" t="s">
        <v>2293</v>
      </c>
      <c r="R679" s="7" t="s">
        <v>48</v>
      </c>
      <c r="S679" s="302">
        <v>107</v>
      </c>
      <c r="T679" s="17">
        <v>46037</v>
      </c>
      <c r="U679" s="17">
        <v>46142</v>
      </c>
      <c r="V679" s="18" t="s">
        <v>2736</v>
      </c>
      <c r="W679" s="53" t="s">
        <v>50</v>
      </c>
      <c r="X679" s="10" t="s">
        <v>51</v>
      </c>
      <c r="Y679" s="10" t="s">
        <v>2761</v>
      </c>
      <c r="AS679" s="61">
        <f>E679+AB679+AF679+AI679</f>
        <v>15693333</v>
      </c>
      <c r="AT679" s="36">
        <f>U679</f>
        <v>46142</v>
      </c>
      <c r="AU679" s="145" t="s">
        <v>3603</v>
      </c>
    </row>
    <row r="680" spans="1:47" ht="14.25" customHeight="1" x14ac:dyDescent="0.15">
      <c r="A680" s="23" t="s">
        <v>2762</v>
      </c>
      <c r="B680" s="107" t="s">
        <v>2763</v>
      </c>
      <c r="C680" s="107" t="s">
        <v>2430</v>
      </c>
      <c r="D680" s="107" t="s">
        <v>2764</v>
      </c>
      <c r="E680" s="81">
        <v>121267500</v>
      </c>
      <c r="F680" s="81">
        <v>10105625</v>
      </c>
      <c r="G680" s="18" t="s">
        <v>2765</v>
      </c>
      <c r="H680" s="107" t="s">
        <v>2766</v>
      </c>
      <c r="I680" s="15" t="s">
        <v>2767</v>
      </c>
      <c r="J680" s="200" t="s">
        <v>2768</v>
      </c>
      <c r="K680" s="8">
        <v>4</v>
      </c>
      <c r="L680" s="345" t="s">
        <v>2769</v>
      </c>
      <c r="M680" s="41" t="s">
        <v>104</v>
      </c>
      <c r="N680" s="17">
        <v>46037</v>
      </c>
      <c r="O680" s="16" t="s">
        <v>2770</v>
      </c>
      <c r="P680" s="38">
        <v>52032255</v>
      </c>
      <c r="Q680" s="105" t="s">
        <v>260</v>
      </c>
      <c r="R680" s="7" t="s">
        <v>48</v>
      </c>
      <c r="S680" s="302">
        <v>347</v>
      </c>
      <c r="T680" s="17">
        <v>46037</v>
      </c>
      <c r="U680" s="17">
        <v>46387</v>
      </c>
      <c r="V680" s="18" t="s">
        <v>2436</v>
      </c>
      <c r="W680" s="53" t="s">
        <v>50</v>
      </c>
      <c r="X680" s="10" t="s">
        <v>444</v>
      </c>
      <c r="Y680" s="10" t="s">
        <v>2771</v>
      </c>
      <c r="AS680" s="61">
        <f>E680+AB680+AF680+AI680</f>
        <v>121267500</v>
      </c>
      <c r="AT680" s="36">
        <f>U680</f>
        <v>46387</v>
      </c>
      <c r="AU680" s="111" t="s">
        <v>53</v>
      </c>
    </row>
    <row r="681" spans="1:47" ht="14.25" customHeight="1" x14ac:dyDescent="0.15">
      <c r="A681" s="23" t="s">
        <v>2772</v>
      </c>
      <c r="B681" s="107" t="s">
        <v>38</v>
      </c>
      <c r="C681" s="107" t="s">
        <v>720</v>
      </c>
      <c r="D681" s="107" t="s">
        <v>2677</v>
      </c>
      <c r="E681" s="81">
        <v>10212000</v>
      </c>
      <c r="F681" s="81">
        <v>2553000</v>
      </c>
      <c r="G681" s="18" t="s">
        <v>2678</v>
      </c>
      <c r="H681" s="3" t="s">
        <v>4169</v>
      </c>
      <c r="I681" s="15" t="s">
        <v>192</v>
      </c>
      <c r="J681" s="200">
        <v>1117507624</v>
      </c>
      <c r="K681" s="8">
        <v>9</v>
      </c>
      <c r="L681" s="107" t="s">
        <v>2773</v>
      </c>
      <c r="M681" s="107" t="s">
        <v>45</v>
      </c>
      <c r="N681" s="17">
        <v>46037</v>
      </c>
      <c r="O681" s="72" t="s">
        <v>523</v>
      </c>
      <c r="P681" s="39">
        <v>1118027526</v>
      </c>
      <c r="Q681" s="14" t="s">
        <v>524</v>
      </c>
      <c r="R681" s="7" t="s">
        <v>48</v>
      </c>
      <c r="S681" s="302">
        <v>107</v>
      </c>
      <c r="T681" s="17">
        <v>46037</v>
      </c>
      <c r="U681" s="17">
        <v>46142</v>
      </c>
      <c r="V681" s="18" t="s">
        <v>633</v>
      </c>
      <c r="W681" s="53" t="s">
        <v>50</v>
      </c>
      <c r="X681" s="10" t="s">
        <v>86</v>
      </c>
      <c r="Y681" s="10" t="s">
        <v>2774</v>
      </c>
      <c r="AA681" s="63">
        <v>46142</v>
      </c>
      <c r="AB681" s="64">
        <v>7992000</v>
      </c>
      <c r="AC681" s="19" t="s">
        <v>4263</v>
      </c>
      <c r="AS681" s="61">
        <f>E681+AB681+AF681+AI681</f>
        <v>18204000</v>
      </c>
      <c r="AT681" s="36">
        <v>46234</v>
      </c>
      <c r="AU681" s="111" t="s">
        <v>53</v>
      </c>
    </row>
    <row r="682" spans="1:47" ht="14.25" customHeight="1" x14ac:dyDescent="0.2">
      <c r="A682" s="23" t="s">
        <v>2775</v>
      </c>
      <c r="B682" s="111" t="s">
        <v>38</v>
      </c>
      <c r="C682" s="27" t="s">
        <v>397</v>
      </c>
      <c r="D682" s="107" t="s">
        <v>398</v>
      </c>
      <c r="E682" s="81">
        <v>11520000</v>
      </c>
      <c r="F682" s="81">
        <v>2880000</v>
      </c>
      <c r="G682" s="111" t="s">
        <v>508</v>
      </c>
      <c r="H682" s="14" t="s">
        <v>1707</v>
      </c>
      <c r="I682" s="15" t="s">
        <v>722</v>
      </c>
      <c r="J682" s="200">
        <v>1004158875</v>
      </c>
      <c r="K682" s="7">
        <v>2</v>
      </c>
      <c r="L682" s="107" t="s">
        <v>2776</v>
      </c>
      <c r="M682" s="107" t="s">
        <v>45</v>
      </c>
      <c r="N682" s="17">
        <v>46037</v>
      </c>
      <c r="O682" s="37" t="s">
        <v>1718</v>
      </c>
      <c r="P682" s="39">
        <v>1022332259</v>
      </c>
      <c r="Q682" s="62" t="s">
        <v>1719</v>
      </c>
      <c r="R682" s="7" t="s">
        <v>48</v>
      </c>
      <c r="S682" s="302">
        <v>107</v>
      </c>
      <c r="T682" s="17">
        <v>46037</v>
      </c>
      <c r="U682" s="17">
        <v>46142</v>
      </c>
      <c r="V682" s="111" t="s">
        <v>279</v>
      </c>
      <c r="W682" s="53" t="s">
        <v>50</v>
      </c>
      <c r="X682" s="10" t="s">
        <v>86</v>
      </c>
      <c r="Y682" s="10" t="s">
        <v>2777</v>
      </c>
      <c r="AA682" s="63">
        <v>46142</v>
      </c>
      <c r="AB682" s="64">
        <v>9000000</v>
      </c>
      <c r="AC682" s="19" t="s">
        <v>4263</v>
      </c>
      <c r="AS682" s="61">
        <f>E682+AB682+AF682+AI682</f>
        <v>20520000</v>
      </c>
      <c r="AT682" s="36">
        <v>46234</v>
      </c>
      <c r="AU682" s="111" t="s">
        <v>53</v>
      </c>
    </row>
    <row r="683" spans="1:47" ht="14.25" customHeight="1" x14ac:dyDescent="0.2">
      <c r="A683" s="23" t="s">
        <v>2778</v>
      </c>
      <c r="B683" s="111" t="s">
        <v>38</v>
      </c>
      <c r="C683" s="27" t="s">
        <v>957</v>
      </c>
      <c r="D683" s="107" t="s">
        <v>958</v>
      </c>
      <c r="E683" s="81">
        <v>11040000</v>
      </c>
      <c r="F683" s="81">
        <v>2760000</v>
      </c>
      <c r="G683" s="111" t="s">
        <v>191</v>
      </c>
      <c r="H683" s="31" t="s">
        <v>950</v>
      </c>
      <c r="I683" s="27" t="s">
        <v>192</v>
      </c>
      <c r="J683" s="238">
        <v>1006510709</v>
      </c>
      <c r="K683" s="7">
        <v>8</v>
      </c>
      <c r="L683" s="107" t="s">
        <v>2779</v>
      </c>
      <c r="M683" s="107" t="s">
        <v>45</v>
      </c>
      <c r="N683" s="17">
        <v>46037</v>
      </c>
      <c r="O683" s="42" t="s">
        <v>960</v>
      </c>
      <c r="P683" s="38">
        <v>30400856</v>
      </c>
      <c r="Q683" s="15" t="s">
        <v>961</v>
      </c>
      <c r="R683" s="7" t="s">
        <v>48</v>
      </c>
      <c r="S683" s="302">
        <v>107</v>
      </c>
      <c r="T683" s="17">
        <v>46037</v>
      </c>
      <c r="U683" s="17">
        <v>46142</v>
      </c>
      <c r="V683" s="111" t="s">
        <v>279</v>
      </c>
      <c r="W683" s="53" t="s">
        <v>50</v>
      </c>
      <c r="X683" s="10" t="s">
        <v>86</v>
      </c>
      <c r="Y683" s="10" t="s">
        <v>2780</v>
      </c>
      <c r="AA683" s="63">
        <v>46142</v>
      </c>
      <c r="AB683" s="64">
        <v>8640000</v>
      </c>
      <c r="AC683" s="19" t="s">
        <v>4263</v>
      </c>
      <c r="AS683" s="61">
        <f>E683+AB683+AF683+AI683</f>
        <v>19680000</v>
      </c>
      <c r="AT683" s="36">
        <v>46234</v>
      </c>
      <c r="AU683" s="111" t="s">
        <v>53</v>
      </c>
    </row>
    <row r="684" spans="1:47" ht="14.25" customHeight="1" x14ac:dyDescent="0.2">
      <c r="A684" s="23" t="s">
        <v>2781</v>
      </c>
      <c r="B684" s="107" t="s">
        <v>150</v>
      </c>
      <c r="C684" s="107" t="s">
        <v>2782</v>
      </c>
      <c r="D684" s="107" t="s">
        <v>2783</v>
      </c>
      <c r="E684" s="81">
        <v>50000000</v>
      </c>
      <c r="F684" s="81">
        <v>16666666</v>
      </c>
      <c r="G684" s="18" t="s">
        <v>2784</v>
      </c>
      <c r="H684" s="107" t="s">
        <v>91</v>
      </c>
      <c r="I684" s="15" t="s">
        <v>2709</v>
      </c>
      <c r="J684" s="200" t="s">
        <v>2710</v>
      </c>
      <c r="K684" s="7">
        <v>7</v>
      </c>
      <c r="L684" s="20" t="s">
        <v>2711</v>
      </c>
      <c r="M684" s="41" t="s">
        <v>104</v>
      </c>
      <c r="N684" s="17">
        <v>46037</v>
      </c>
      <c r="O684" s="16" t="s">
        <v>93</v>
      </c>
      <c r="P684" s="38">
        <v>1117493695</v>
      </c>
      <c r="Q684" s="138" t="s">
        <v>94</v>
      </c>
      <c r="R684" s="7" t="s">
        <v>48</v>
      </c>
      <c r="S684" s="302">
        <v>90</v>
      </c>
      <c r="T684" s="17">
        <v>46037</v>
      </c>
      <c r="U684" s="17">
        <v>46126</v>
      </c>
      <c r="V684" s="18" t="s">
        <v>2712</v>
      </c>
      <c r="W684" s="53" t="s">
        <v>50</v>
      </c>
      <c r="X684" s="10" t="s">
        <v>261</v>
      </c>
      <c r="Y684" s="10" t="s">
        <v>2785</v>
      </c>
      <c r="AA684" s="63">
        <v>46048</v>
      </c>
      <c r="AD684" s="107" t="s">
        <v>817</v>
      </c>
      <c r="AS684" s="61">
        <f>E684+AB684+AF684+AI684</f>
        <v>50000000</v>
      </c>
      <c r="AT684" s="36">
        <f>U684</f>
        <v>46126</v>
      </c>
      <c r="AU684" s="145" t="s">
        <v>3603</v>
      </c>
    </row>
    <row r="685" spans="1:47" ht="14.25" customHeight="1" x14ac:dyDescent="0.2">
      <c r="A685" s="23" t="s">
        <v>2786</v>
      </c>
      <c r="B685" s="111" t="s">
        <v>38</v>
      </c>
      <c r="C685" s="107" t="s">
        <v>408</v>
      </c>
      <c r="D685" s="107" t="s">
        <v>1219</v>
      </c>
      <c r="E685" s="81">
        <v>80000000</v>
      </c>
      <c r="F685" s="81">
        <v>20000000</v>
      </c>
      <c r="G685" s="18" t="s">
        <v>2787</v>
      </c>
      <c r="H685" s="107" t="s">
        <v>3316</v>
      </c>
      <c r="I685" s="15" t="s">
        <v>2788</v>
      </c>
      <c r="J685" s="238">
        <v>80850963</v>
      </c>
      <c r="K685" s="7">
        <v>5</v>
      </c>
      <c r="L685" s="107" t="s">
        <v>2789</v>
      </c>
      <c r="M685" s="107" t="s">
        <v>45</v>
      </c>
      <c r="N685" s="17">
        <v>46038</v>
      </c>
      <c r="O685" s="42" t="s">
        <v>419</v>
      </c>
      <c r="P685" s="38">
        <v>13497213</v>
      </c>
      <c r="Q685" s="62" t="s">
        <v>420</v>
      </c>
      <c r="R685" s="7" t="s">
        <v>48</v>
      </c>
      <c r="S685" s="302">
        <v>104</v>
      </c>
      <c r="T685" s="17">
        <v>46038</v>
      </c>
      <c r="U685" s="17">
        <v>46142</v>
      </c>
      <c r="V685" s="18" t="s">
        <v>1390</v>
      </c>
      <c r="W685" s="53" t="s">
        <v>50</v>
      </c>
      <c r="X685" s="10" t="s">
        <v>441</v>
      </c>
      <c r="Y685" s="10" t="s">
        <v>2790</v>
      </c>
      <c r="AA685" s="63">
        <v>46142</v>
      </c>
      <c r="AB685" s="64">
        <v>60000000</v>
      </c>
      <c r="AC685" s="19" t="s">
        <v>4263</v>
      </c>
      <c r="AS685" s="61">
        <f>E685+AB685+AF685+AI685</f>
        <v>140000000</v>
      </c>
      <c r="AT685" s="36">
        <v>46234</v>
      </c>
      <c r="AU685" s="111" t="s">
        <v>53</v>
      </c>
    </row>
    <row r="686" spans="1:47" ht="14.25" customHeight="1" x14ac:dyDescent="0.2">
      <c r="A686" s="23" t="s">
        <v>2791</v>
      </c>
      <c r="B686" s="111" t="s">
        <v>38</v>
      </c>
      <c r="C686" s="107" t="s">
        <v>2691</v>
      </c>
      <c r="D686" s="107" t="s">
        <v>2692</v>
      </c>
      <c r="E686" s="81">
        <v>33792000</v>
      </c>
      <c r="F686" s="81">
        <v>8448000</v>
      </c>
      <c r="G686" s="18" t="s">
        <v>2693</v>
      </c>
      <c r="H686" s="14" t="s">
        <v>1707</v>
      </c>
      <c r="I686" s="15" t="s">
        <v>2792</v>
      </c>
      <c r="J686" s="238">
        <v>1085344687</v>
      </c>
      <c r="K686" s="7">
        <v>6</v>
      </c>
      <c r="L686" s="107" t="s">
        <v>2793</v>
      </c>
      <c r="M686" s="107" t="s">
        <v>45</v>
      </c>
      <c r="N686" s="17">
        <v>46038</v>
      </c>
      <c r="O686" s="37" t="s">
        <v>716</v>
      </c>
      <c r="P686" s="38">
        <v>40774221</v>
      </c>
      <c r="Q686" s="19" t="s">
        <v>717</v>
      </c>
      <c r="R686" s="7" t="s">
        <v>48</v>
      </c>
      <c r="S686" s="302">
        <v>106</v>
      </c>
      <c r="T686" s="17">
        <v>46038</v>
      </c>
      <c r="U686" s="17">
        <v>46142</v>
      </c>
      <c r="V686" s="18" t="s">
        <v>633</v>
      </c>
      <c r="W686" s="53" t="s">
        <v>50</v>
      </c>
      <c r="X686" s="10" t="s">
        <v>86</v>
      </c>
      <c r="Y686" s="10" t="s">
        <v>2794</v>
      </c>
      <c r="AA686" s="63">
        <v>46142</v>
      </c>
      <c r="AB686" s="115">
        <v>25344000</v>
      </c>
      <c r="AC686" s="19" t="s">
        <v>4263</v>
      </c>
      <c r="AS686" s="96">
        <f>E686+AB686+AF686+AI686</f>
        <v>59136000</v>
      </c>
      <c r="AT686" s="17">
        <v>46234</v>
      </c>
      <c r="AU686" s="107" t="s">
        <v>53</v>
      </c>
    </row>
    <row r="687" spans="1:47" ht="14.25" customHeight="1" x14ac:dyDescent="0.2">
      <c r="A687" s="23" t="s">
        <v>2795</v>
      </c>
      <c r="B687" s="107" t="s">
        <v>150</v>
      </c>
      <c r="C687" s="107" t="s">
        <v>2796</v>
      </c>
      <c r="D687" s="107" t="s">
        <v>2797</v>
      </c>
      <c r="E687" s="81">
        <v>900000000</v>
      </c>
      <c r="F687" s="81">
        <v>300000000</v>
      </c>
      <c r="G687" s="18" t="s">
        <v>2798</v>
      </c>
      <c r="H687" s="107" t="s">
        <v>91</v>
      </c>
      <c r="I687" s="15" t="s">
        <v>2709</v>
      </c>
      <c r="J687" s="200" t="s">
        <v>2710</v>
      </c>
      <c r="K687" s="7">
        <v>7</v>
      </c>
      <c r="L687" s="20" t="s">
        <v>2711</v>
      </c>
      <c r="M687" s="41" t="s">
        <v>104</v>
      </c>
      <c r="N687" s="17">
        <v>46038</v>
      </c>
      <c r="O687" s="16" t="s">
        <v>93</v>
      </c>
      <c r="P687" s="38">
        <v>1117493695</v>
      </c>
      <c r="Q687" s="138" t="s">
        <v>94</v>
      </c>
      <c r="R687" s="7" t="s">
        <v>48</v>
      </c>
      <c r="S687" s="302">
        <v>90</v>
      </c>
      <c r="T687" s="17">
        <v>46038</v>
      </c>
      <c r="U687" s="17">
        <v>46127</v>
      </c>
      <c r="V687" s="18" t="s">
        <v>2799</v>
      </c>
      <c r="W687" s="53" t="s">
        <v>50</v>
      </c>
      <c r="X687" s="10" t="s">
        <v>253</v>
      </c>
      <c r="Y687" s="10" t="s">
        <v>2800</v>
      </c>
      <c r="AA687" s="63">
        <v>46126</v>
      </c>
      <c r="AB687" s="64">
        <v>900000000</v>
      </c>
      <c r="AE687" s="63">
        <v>46136</v>
      </c>
      <c r="AH687" s="20" t="s">
        <v>817</v>
      </c>
      <c r="AI687" s="63">
        <v>46174</v>
      </c>
      <c r="AL687" s="107" t="s">
        <v>817</v>
      </c>
      <c r="AS687" s="61">
        <f>E687+AB687+AF687+AI687</f>
        <v>1800046174</v>
      </c>
      <c r="AT687" s="36">
        <f>U687</f>
        <v>46127</v>
      </c>
      <c r="AU687" s="145" t="s">
        <v>3603</v>
      </c>
    </row>
    <row r="688" spans="1:47" ht="14.25" customHeight="1" x14ac:dyDescent="0.2">
      <c r="A688" s="23" t="s">
        <v>2801</v>
      </c>
      <c r="B688" s="107" t="s">
        <v>38</v>
      </c>
      <c r="C688" s="107" t="s">
        <v>2802</v>
      </c>
      <c r="D688" s="107" t="s">
        <v>2731</v>
      </c>
      <c r="E688" s="81">
        <v>22000000</v>
      </c>
      <c r="F688" s="81">
        <v>1833333</v>
      </c>
      <c r="G688" s="18" t="s">
        <v>2803</v>
      </c>
      <c r="H688" s="107" t="s">
        <v>2804</v>
      </c>
      <c r="I688" s="15" t="s">
        <v>2805</v>
      </c>
      <c r="J688" s="238" t="s">
        <v>2806</v>
      </c>
      <c r="K688" s="7">
        <v>8</v>
      </c>
      <c r="L688" s="20" t="s">
        <v>2807</v>
      </c>
      <c r="M688" s="41" t="s">
        <v>104</v>
      </c>
      <c r="N688" s="17">
        <v>46041</v>
      </c>
      <c r="O688" s="16" t="s">
        <v>2292</v>
      </c>
      <c r="P688" s="73">
        <v>1117508669</v>
      </c>
      <c r="Q688" s="31" t="s">
        <v>2293</v>
      </c>
      <c r="R688" s="7" t="s">
        <v>48</v>
      </c>
      <c r="S688" s="302">
        <v>343</v>
      </c>
      <c r="T688" s="17">
        <v>46041</v>
      </c>
      <c r="U688" s="17">
        <v>46387</v>
      </c>
      <c r="V688" s="18" t="s">
        <v>2808</v>
      </c>
      <c r="W688" s="53" t="s">
        <v>50</v>
      </c>
      <c r="X688" s="10" t="s">
        <v>513</v>
      </c>
      <c r="Y688" s="10" t="s">
        <v>2809</v>
      </c>
      <c r="AS688" s="61">
        <f>E688+AB688+AF688+AI688</f>
        <v>22000000</v>
      </c>
      <c r="AT688" s="36">
        <f>U688</f>
        <v>46387</v>
      </c>
      <c r="AU688" s="111" t="s">
        <v>53</v>
      </c>
    </row>
    <row r="689" spans="1:47" ht="14.25" customHeight="1" x14ac:dyDescent="0.2">
      <c r="A689" s="23" t="s">
        <v>2810</v>
      </c>
      <c r="B689" s="107" t="s">
        <v>38</v>
      </c>
      <c r="C689" s="107" t="s">
        <v>2802</v>
      </c>
      <c r="D689" s="107" t="s">
        <v>2731</v>
      </c>
      <c r="E689" s="81">
        <v>22000000</v>
      </c>
      <c r="F689" s="81">
        <v>1833333</v>
      </c>
      <c r="G689" s="18" t="s">
        <v>2811</v>
      </c>
      <c r="H689" s="107" t="s">
        <v>2804</v>
      </c>
      <c r="I689" s="15" t="s">
        <v>2812</v>
      </c>
      <c r="J689" s="238" t="s">
        <v>2806</v>
      </c>
      <c r="K689" s="7">
        <v>8</v>
      </c>
      <c r="L689" s="20" t="s">
        <v>2807</v>
      </c>
      <c r="M689" s="41" t="s">
        <v>104</v>
      </c>
      <c r="N689" s="17">
        <v>46041</v>
      </c>
      <c r="O689" s="16" t="s">
        <v>2292</v>
      </c>
      <c r="P689" s="73">
        <v>1117508669</v>
      </c>
      <c r="Q689" s="31" t="s">
        <v>2293</v>
      </c>
      <c r="R689" s="7" t="s">
        <v>48</v>
      </c>
      <c r="S689" s="302">
        <v>343</v>
      </c>
      <c r="T689" s="17">
        <v>46041</v>
      </c>
      <c r="U689" s="17">
        <v>46387</v>
      </c>
      <c r="V689" s="18" t="s">
        <v>2808</v>
      </c>
      <c r="W689" s="53" t="s">
        <v>50</v>
      </c>
      <c r="X689" s="10" t="s">
        <v>506</v>
      </c>
      <c r="Y689" s="10" t="s">
        <v>2813</v>
      </c>
      <c r="AS689" s="61">
        <f>E689+AB689+AF689+AI689</f>
        <v>22000000</v>
      </c>
      <c r="AT689" s="36">
        <f>U689</f>
        <v>46387</v>
      </c>
      <c r="AU689" s="111" t="s">
        <v>53</v>
      </c>
    </row>
    <row r="690" spans="1:47" ht="17.25" customHeight="1" x14ac:dyDescent="0.2">
      <c r="A690" s="23" t="s">
        <v>2814</v>
      </c>
      <c r="B690" s="111" t="s">
        <v>38</v>
      </c>
      <c r="C690" s="107" t="s">
        <v>2815</v>
      </c>
      <c r="D690" s="107" t="s">
        <v>2816</v>
      </c>
      <c r="E690" s="81">
        <v>13733333</v>
      </c>
      <c r="F690" s="81">
        <v>3433333</v>
      </c>
      <c r="G690" s="18" t="s">
        <v>2817</v>
      </c>
      <c r="H690" s="107" t="s">
        <v>2818</v>
      </c>
      <c r="I690" s="15" t="s">
        <v>2819</v>
      </c>
      <c r="J690" s="238">
        <v>1018479718</v>
      </c>
      <c r="K690" s="7">
        <v>2</v>
      </c>
      <c r="L690" s="107" t="s">
        <v>2820</v>
      </c>
      <c r="M690" s="107" t="s">
        <v>45</v>
      </c>
      <c r="N690" s="17">
        <v>46041</v>
      </c>
      <c r="O690" s="16" t="s">
        <v>1122</v>
      </c>
      <c r="P690" s="15">
        <v>1052396882</v>
      </c>
      <c r="Q690" s="138" t="s">
        <v>1123</v>
      </c>
      <c r="R690" s="7" t="s">
        <v>48</v>
      </c>
      <c r="S690" s="302">
        <v>103</v>
      </c>
      <c r="T690" s="17">
        <v>46041</v>
      </c>
      <c r="U690" s="17">
        <v>46142</v>
      </c>
      <c r="V690" s="18" t="s">
        <v>1564</v>
      </c>
      <c r="W690" s="53" t="s">
        <v>50</v>
      </c>
      <c r="X690" s="10" t="s">
        <v>327</v>
      </c>
      <c r="Y690" s="10" t="s">
        <v>2821</v>
      </c>
      <c r="AS690" s="61">
        <f>E690+AB690+AF690+AI690</f>
        <v>13733333</v>
      </c>
      <c r="AT690" s="36">
        <f>U690</f>
        <v>46142</v>
      </c>
      <c r="AU690" s="145" t="s">
        <v>3603</v>
      </c>
    </row>
    <row r="691" spans="1:47" ht="14.25" customHeight="1" x14ac:dyDescent="0.2">
      <c r="A691" s="23" t="s">
        <v>2822</v>
      </c>
      <c r="B691" s="111" t="s">
        <v>38</v>
      </c>
      <c r="C691" s="107" t="s">
        <v>2482</v>
      </c>
      <c r="D691" s="107" t="s">
        <v>2483</v>
      </c>
      <c r="E691" s="81">
        <v>19360000</v>
      </c>
      <c r="F691" s="81">
        <v>4840000</v>
      </c>
      <c r="G691" s="18" t="s">
        <v>2823</v>
      </c>
      <c r="H691" s="107" t="s">
        <v>435</v>
      </c>
      <c r="I691" s="15" t="s">
        <v>2824</v>
      </c>
      <c r="J691" s="239">
        <v>1193405876</v>
      </c>
      <c r="K691" s="7">
        <v>6</v>
      </c>
      <c r="L691" s="107" t="s">
        <v>2825</v>
      </c>
      <c r="M691" s="107" t="s">
        <v>45</v>
      </c>
      <c r="N691" s="17">
        <v>46041</v>
      </c>
      <c r="O691" s="16" t="s">
        <v>2770</v>
      </c>
      <c r="P691" s="38">
        <v>52032255</v>
      </c>
      <c r="Q691" s="105" t="s">
        <v>260</v>
      </c>
      <c r="R691" s="7" t="s">
        <v>48</v>
      </c>
      <c r="S691" s="302">
        <v>103</v>
      </c>
      <c r="T691" s="17">
        <v>46041</v>
      </c>
      <c r="U691" s="17">
        <v>46142</v>
      </c>
      <c r="V691" s="18" t="s">
        <v>633</v>
      </c>
      <c r="W691" s="53" t="s">
        <v>50</v>
      </c>
      <c r="X691" s="10" t="s">
        <v>86</v>
      </c>
      <c r="Y691" s="10" t="s">
        <v>2826</v>
      </c>
      <c r="AA691" s="63">
        <v>46142</v>
      </c>
      <c r="AB691" s="64">
        <v>14520000</v>
      </c>
      <c r="AC691" s="19" t="s">
        <v>4263</v>
      </c>
      <c r="AS691" s="61">
        <f>E691+AB691+AF691+AI691</f>
        <v>33880000</v>
      </c>
      <c r="AT691" s="36">
        <v>46234</v>
      </c>
      <c r="AU691" s="111" t="s">
        <v>53</v>
      </c>
    </row>
    <row r="692" spans="1:47" ht="14.25" customHeight="1" x14ac:dyDescent="0.2">
      <c r="A692" s="148" t="s">
        <v>2827</v>
      </c>
      <c r="B692" s="111" t="s">
        <v>38</v>
      </c>
      <c r="C692" s="107" t="s">
        <v>2828</v>
      </c>
      <c r="D692" s="107" t="s">
        <v>2829</v>
      </c>
      <c r="E692" s="81">
        <v>5577200</v>
      </c>
      <c r="F692" s="81">
        <v>2292000</v>
      </c>
      <c r="G692" s="18" t="s">
        <v>2830</v>
      </c>
      <c r="H692" s="27" t="s">
        <v>42</v>
      </c>
      <c r="I692" s="15" t="s">
        <v>2831</v>
      </c>
      <c r="J692" s="239">
        <v>1006515058</v>
      </c>
      <c r="K692" s="7">
        <v>0</v>
      </c>
      <c r="L692" s="107" t="s">
        <v>2832</v>
      </c>
      <c r="M692" s="107" t="s">
        <v>45</v>
      </c>
      <c r="N692" s="17">
        <v>46041</v>
      </c>
      <c r="O692" s="37" t="s">
        <v>46</v>
      </c>
      <c r="P692" s="39">
        <v>1117534434</v>
      </c>
      <c r="Q692" s="62" t="s">
        <v>47</v>
      </c>
      <c r="R692" s="7" t="s">
        <v>48</v>
      </c>
      <c r="S692" s="302">
        <v>73</v>
      </c>
      <c r="T692" s="17">
        <v>46041</v>
      </c>
      <c r="U692" s="17">
        <v>46112</v>
      </c>
      <c r="V692" s="18" t="s">
        <v>1564</v>
      </c>
      <c r="W692" s="53" t="s">
        <v>50</v>
      </c>
      <c r="X692" s="10" t="s">
        <v>51</v>
      </c>
      <c r="Y692" s="10" t="s">
        <v>2833</v>
      </c>
      <c r="AA692" s="63">
        <v>46093</v>
      </c>
      <c r="AB692" s="64">
        <v>4584000</v>
      </c>
      <c r="AC692" s="19" t="s">
        <v>3750</v>
      </c>
      <c r="AS692" s="61">
        <f>E692+AB692+AF692+AI692</f>
        <v>10161200</v>
      </c>
      <c r="AT692" s="36">
        <v>46173</v>
      </c>
      <c r="AU692" s="111" t="s">
        <v>53</v>
      </c>
    </row>
    <row r="693" spans="1:47" ht="14.25" customHeight="1" x14ac:dyDescent="0.2">
      <c r="A693" s="23" t="s">
        <v>2834</v>
      </c>
      <c r="B693" s="111" t="s">
        <v>150</v>
      </c>
      <c r="C693" s="107" t="s">
        <v>2835</v>
      </c>
      <c r="D693" s="107" t="s">
        <v>2591</v>
      </c>
      <c r="E693" s="81">
        <v>600000000</v>
      </c>
      <c r="F693" s="81">
        <v>50000000</v>
      </c>
      <c r="G693" s="18" t="s">
        <v>2836</v>
      </c>
      <c r="H693" s="107" t="s">
        <v>2837</v>
      </c>
      <c r="I693" s="15" t="s">
        <v>2709</v>
      </c>
      <c r="J693" s="239" t="s">
        <v>2838</v>
      </c>
      <c r="K693" s="7">
        <v>1</v>
      </c>
      <c r="L693" s="20" t="s">
        <v>2839</v>
      </c>
      <c r="M693" s="41" t="s">
        <v>104</v>
      </c>
      <c r="N693" s="17">
        <v>46041</v>
      </c>
      <c r="O693" s="16" t="s">
        <v>93</v>
      </c>
      <c r="P693" s="38">
        <v>1117493695</v>
      </c>
      <c r="Q693" s="138" t="s">
        <v>94</v>
      </c>
      <c r="R693" s="7" t="s">
        <v>48</v>
      </c>
      <c r="S693" s="302">
        <v>343</v>
      </c>
      <c r="T693" s="17">
        <v>46041</v>
      </c>
      <c r="U693" s="17">
        <v>46387</v>
      </c>
      <c r="V693" s="18" t="s">
        <v>2840</v>
      </c>
      <c r="W693" s="53" t="s">
        <v>50</v>
      </c>
      <c r="X693" s="10" t="s">
        <v>356</v>
      </c>
      <c r="Y693" s="10" t="s">
        <v>2841</v>
      </c>
      <c r="AA693" s="63">
        <v>46050</v>
      </c>
      <c r="AD693" s="107" t="s">
        <v>817</v>
      </c>
      <c r="AE693" s="63">
        <v>46128</v>
      </c>
      <c r="AF693" s="64">
        <v>600000000</v>
      </c>
      <c r="AS693" s="61">
        <f>E693+AB693+AF693+AI693</f>
        <v>1200000000</v>
      </c>
      <c r="AT693" s="36">
        <f>U693</f>
        <v>46387</v>
      </c>
      <c r="AU693" s="111" t="s">
        <v>53</v>
      </c>
    </row>
    <row r="694" spans="1:47" ht="13.5" customHeight="1" x14ac:dyDescent="0.2">
      <c r="A694" s="23" t="s">
        <v>2842</v>
      </c>
      <c r="B694" s="111" t="s">
        <v>38</v>
      </c>
      <c r="C694" s="107" t="s">
        <v>2828</v>
      </c>
      <c r="D694" s="107" t="s">
        <v>2829</v>
      </c>
      <c r="E694" s="81">
        <v>7680000</v>
      </c>
      <c r="F694" s="81">
        <v>1920000</v>
      </c>
      <c r="G694" s="18" t="s">
        <v>648</v>
      </c>
      <c r="H694" s="31" t="s">
        <v>707</v>
      </c>
      <c r="I694" s="27" t="s">
        <v>118</v>
      </c>
      <c r="J694" s="239">
        <v>1117551701</v>
      </c>
      <c r="K694" s="7">
        <v>4</v>
      </c>
      <c r="L694" s="107" t="s">
        <v>2843</v>
      </c>
      <c r="M694" s="107" t="s">
        <v>45</v>
      </c>
      <c r="N694" s="17">
        <v>46041</v>
      </c>
      <c r="O694" s="16" t="s">
        <v>652</v>
      </c>
      <c r="P694" s="38">
        <v>13497213</v>
      </c>
      <c r="Q694" s="14" t="s">
        <v>653</v>
      </c>
      <c r="R694" s="7" t="s">
        <v>48</v>
      </c>
      <c r="S694" s="302">
        <v>103</v>
      </c>
      <c r="T694" s="17">
        <v>46041</v>
      </c>
      <c r="U694" s="17">
        <v>46142</v>
      </c>
      <c r="V694" s="18" t="s">
        <v>2844</v>
      </c>
      <c r="W694" s="53" t="s">
        <v>50</v>
      </c>
      <c r="X694" s="10" t="s">
        <v>51</v>
      </c>
      <c r="Y694" s="10" t="s">
        <v>2845</v>
      </c>
      <c r="AS694" s="81">
        <f>E694+AB694+AF694+AI694</f>
        <v>7680000</v>
      </c>
      <c r="AT694" s="36">
        <f>U694</f>
        <v>46142</v>
      </c>
      <c r="AU694" s="145" t="s">
        <v>3603</v>
      </c>
    </row>
    <row r="695" spans="1:47" ht="14.25" customHeight="1" x14ac:dyDescent="0.2">
      <c r="A695" s="23" t="s">
        <v>2846</v>
      </c>
      <c r="B695" s="111" t="s">
        <v>38</v>
      </c>
      <c r="C695" s="107" t="s">
        <v>39</v>
      </c>
      <c r="D695" s="107" t="s">
        <v>2731</v>
      </c>
      <c r="E695" s="81">
        <v>11220000</v>
      </c>
      <c r="F695" s="81">
        <v>3300000</v>
      </c>
      <c r="G695" s="18" t="s">
        <v>2406</v>
      </c>
      <c r="H695" s="107" t="s">
        <v>2804</v>
      </c>
      <c r="I695" s="15" t="s">
        <v>2847</v>
      </c>
      <c r="J695" s="239">
        <v>1117544525</v>
      </c>
      <c r="K695" s="7">
        <v>5</v>
      </c>
      <c r="L695" s="107" t="s">
        <v>2848</v>
      </c>
      <c r="M695" s="107" t="s">
        <v>45</v>
      </c>
      <c r="N695" s="17">
        <v>46042</v>
      </c>
      <c r="O695" s="16" t="s">
        <v>2292</v>
      </c>
      <c r="P695" s="73">
        <v>1117508669</v>
      </c>
      <c r="Q695" s="31" t="s">
        <v>2293</v>
      </c>
      <c r="R695" s="7" t="s">
        <v>48</v>
      </c>
      <c r="S695" s="302">
        <v>102</v>
      </c>
      <c r="T695" s="17">
        <v>46042</v>
      </c>
      <c r="U695" s="17">
        <v>46142</v>
      </c>
      <c r="V695" s="18" t="s">
        <v>1564</v>
      </c>
      <c r="W695" s="53" t="s">
        <v>50</v>
      </c>
      <c r="X695" s="10" t="s">
        <v>51</v>
      </c>
      <c r="Y695" s="10" t="s">
        <v>2849</v>
      </c>
      <c r="AS695" s="81">
        <f>E695+AB695+AF695+AI695</f>
        <v>11220000</v>
      </c>
      <c r="AT695" s="36">
        <f>U695</f>
        <v>46142</v>
      </c>
      <c r="AU695" s="145" t="s">
        <v>3603</v>
      </c>
    </row>
    <row r="696" spans="1:47" ht="14.25" customHeight="1" x14ac:dyDescent="0.15">
      <c r="A696" s="23" t="s">
        <v>2850</v>
      </c>
      <c r="B696" s="111" t="s">
        <v>38</v>
      </c>
      <c r="C696" s="107" t="s">
        <v>2851</v>
      </c>
      <c r="D696" s="107" t="s">
        <v>2852</v>
      </c>
      <c r="E696" s="81">
        <v>10212000</v>
      </c>
      <c r="F696" s="81">
        <v>2553000</v>
      </c>
      <c r="G696" s="18" t="s">
        <v>2678</v>
      </c>
      <c r="H696" s="3" t="s">
        <v>4169</v>
      </c>
      <c r="I696" s="15" t="s">
        <v>192</v>
      </c>
      <c r="J696" s="239">
        <v>1073719841</v>
      </c>
      <c r="K696" s="7">
        <v>1</v>
      </c>
      <c r="L696" s="107" t="s">
        <v>2853</v>
      </c>
      <c r="M696" s="107" t="s">
        <v>45</v>
      </c>
      <c r="N696" s="17">
        <v>46042</v>
      </c>
      <c r="O696" s="72" t="s">
        <v>523</v>
      </c>
      <c r="P696" s="39">
        <v>1118027526</v>
      </c>
      <c r="Q696" s="14" t="s">
        <v>524</v>
      </c>
      <c r="R696" s="7" t="s">
        <v>48</v>
      </c>
      <c r="S696" s="302">
        <v>102</v>
      </c>
      <c r="T696" s="17">
        <v>46042</v>
      </c>
      <c r="U696" s="17">
        <v>46142</v>
      </c>
      <c r="V696" s="18" t="s">
        <v>633</v>
      </c>
      <c r="W696" s="53" t="s">
        <v>50</v>
      </c>
      <c r="X696" s="10" t="s">
        <v>86</v>
      </c>
      <c r="Y696" s="10" t="s">
        <v>2854</v>
      </c>
      <c r="AA696" s="63">
        <v>46142</v>
      </c>
      <c r="AB696" s="64">
        <v>7992000</v>
      </c>
      <c r="AC696" s="19" t="s">
        <v>4263</v>
      </c>
      <c r="AS696" s="61">
        <f>E696+AB696+AF696+AI696</f>
        <v>18204000</v>
      </c>
      <c r="AT696" s="36">
        <v>46234</v>
      </c>
      <c r="AU696" s="111" t="s">
        <v>53</v>
      </c>
    </row>
    <row r="697" spans="1:47" ht="14.25" customHeight="1" x14ac:dyDescent="0.2">
      <c r="A697" s="23" t="s">
        <v>2855</v>
      </c>
      <c r="B697" s="111" t="s">
        <v>38</v>
      </c>
      <c r="C697" s="107" t="s">
        <v>388</v>
      </c>
      <c r="D697" s="107" t="s">
        <v>2856</v>
      </c>
      <c r="E697" s="81">
        <v>42000040</v>
      </c>
      <c r="F697" s="81">
        <v>10500010</v>
      </c>
      <c r="G697" s="18" t="s">
        <v>2693</v>
      </c>
      <c r="H697" s="31" t="s">
        <v>256</v>
      </c>
      <c r="I697" s="15" t="s">
        <v>2610</v>
      </c>
      <c r="J697" s="239">
        <v>1007851578</v>
      </c>
      <c r="K697" s="7">
        <v>2</v>
      </c>
      <c r="L697" s="107" t="s">
        <v>2857</v>
      </c>
      <c r="M697" s="107" t="s">
        <v>45</v>
      </c>
      <c r="N697" s="17">
        <v>46042</v>
      </c>
      <c r="O697" s="16" t="s">
        <v>2858</v>
      </c>
      <c r="P697" s="38">
        <v>52032255</v>
      </c>
      <c r="Q697" s="105" t="s">
        <v>260</v>
      </c>
      <c r="R697" s="7" t="s">
        <v>48</v>
      </c>
      <c r="S697" s="302">
        <v>102</v>
      </c>
      <c r="T697" s="17">
        <v>46042</v>
      </c>
      <c r="U697" s="17">
        <v>46142</v>
      </c>
      <c r="V697" s="18" t="s">
        <v>633</v>
      </c>
      <c r="W697" s="53" t="s">
        <v>50</v>
      </c>
      <c r="X697" s="10" t="s">
        <v>86</v>
      </c>
      <c r="Y697" s="10" t="s">
        <v>2859</v>
      </c>
      <c r="AA697" s="63">
        <v>46142</v>
      </c>
      <c r="AB697" s="115">
        <v>42000000</v>
      </c>
      <c r="AC697" s="19" t="s">
        <v>4263</v>
      </c>
      <c r="AS697" s="96">
        <f>E697+AB697+AF697+AI697</f>
        <v>84000040</v>
      </c>
      <c r="AT697" s="17">
        <v>46234</v>
      </c>
      <c r="AU697" s="107" t="s">
        <v>53</v>
      </c>
    </row>
    <row r="698" spans="1:47" ht="14.25" customHeight="1" x14ac:dyDescent="0.2">
      <c r="A698" s="23" t="s">
        <v>2860</v>
      </c>
      <c r="B698" s="111" t="s">
        <v>38</v>
      </c>
      <c r="C698" s="107" t="s">
        <v>2603</v>
      </c>
      <c r="D698" s="107" t="s">
        <v>2861</v>
      </c>
      <c r="E698" s="81">
        <v>8640000</v>
      </c>
      <c r="F698" s="81">
        <v>2160000</v>
      </c>
      <c r="G698" s="18" t="s">
        <v>2862</v>
      </c>
      <c r="H698" s="14" t="s">
        <v>1835</v>
      </c>
      <c r="I698" s="15" t="s">
        <v>192</v>
      </c>
      <c r="J698" s="14">
        <v>1116912122</v>
      </c>
      <c r="K698" s="7">
        <v>6</v>
      </c>
      <c r="L698" s="107" t="s">
        <v>4168</v>
      </c>
      <c r="M698" s="107" t="s">
        <v>45</v>
      </c>
      <c r="N698" s="17">
        <v>46042</v>
      </c>
      <c r="O698" s="16" t="s">
        <v>2863</v>
      </c>
      <c r="P698" s="73">
        <v>1007349711</v>
      </c>
      <c r="Q698" s="62" t="s">
        <v>1838</v>
      </c>
      <c r="R698" s="7" t="s">
        <v>48</v>
      </c>
      <c r="S698" s="302">
        <v>102</v>
      </c>
      <c r="T698" s="17">
        <v>46042</v>
      </c>
      <c r="U698" s="17">
        <v>46142</v>
      </c>
      <c r="V698" s="18" t="s">
        <v>633</v>
      </c>
      <c r="W698" s="53" t="s">
        <v>50</v>
      </c>
      <c r="X698" s="10" t="s">
        <v>86</v>
      </c>
      <c r="Y698" s="10" t="s">
        <v>2864</v>
      </c>
      <c r="AS698" s="81">
        <f>E698+AB698+AF698+AI698</f>
        <v>8640000</v>
      </c>
      <c r="AT698" s="36">
        <f>U698</f>
        <v>46142</v>
      </c>
      <c r="AU698" s="145" t="s">
        <v>3603</v>
      </c>
    </row>
    <row r="699" spans="1:47" s="12" customFormat="1" ht="14.25" customHeight="1" x14ac:dyDescent="0.2">
      <c r="A699" s="28" t="s">
        <v>2865</v>
      </c>
      <c r="B699" s="12" t="s">
        <v>38</v>
      </c>
      <c r="C699" s="12" t="s">
        <v>2603</v>
      </c>
      <c r="D699" s="12" t="s">
        <v>2861</v>
      </c>
      <c r="E699" s="30">
        <v>11520000</v>
      </c>
      <c r="F699" s="30">
        <v>2880000</v>
      </c>
      <c r="G699" s="13" t="s">
        <v>2862</v>
      </c>
      <c r="H699" s="78" t="s">
        <v>1707</v>
      </c>
      <c r="I699" s="78" t="s">
        <v>192</v>
      </c>
      <c r="J699" s="255">
        <v>1115940350</v>
      </c>
      <c r="K699" s="44"/>
      <c r="L699" s="12" t="s">
        <v>2866</v>
      </c>
      <c r="N699" s="46">
        <v>46043</v>
      </c>
      <c r="O699" s="79" t="s">
        <v>1718</v>
      </c>
      <c r="P699" s="155">
        <v>1022332259</v>
      </c>
      <c r="Q699" s="65" t="s">
        <v>1719</v>
      </c>
      <c r="R699" s="44" t="s">
        <v>48</v>
      </c>
      <c r="S699" s="303">
        <v>101</v>
      </c>
      <c r="T699" s="46">
        <v>46043</v>
      </c>
      <c r="U699" s="46">
        <v>46142</v>
      </c>
      <c r="V699" s="13" t="s">
        <v>633</v>
      </c>
      <c r="W699" s="56" t="s">
        <v>50</v>
      </c>
      <c r="X699" s="11" t="s">
        <v>86</v>
      </c>
      <c r="Y699" s="11" t="s">
        <v>2867</v>
      </c>
      <c r="Z699" s="11" t="s">
        <v>269</v>
      </c>
      <c r="AB699" s="126"/>
      <c r="AC699" s="65"/>
      <c r="AG699" s="67"/>
      <c r="AH699" s="67"/>
      <c r="AS699" s="30"/>
      <c r="AT699" s="46"/>
    </row>
    <row r="700" spans="1:47" s="12" customFormat="1" ht="14.25" customHeight="1" x14ac:dyDescent="0.15">
      <c r="A700" s="28" t="s">
        <v>2868</v>
      </c>
      <c r="B700" s="12" t="s">
        <v>2869</v>
      </c>
      <c r="C700" s="12" t="s">
        <v>2870</v>
      </c>
      <c r="D700" s="12" t="s">
        <v>2871</v>
      </c>
      <c r="E700" s="30">
        <v>91251206</v>
      </c>
      <c r="F700" s="30">
        <v>7604267</v>
      </c>
      <c r="G700" s="13" t="s">
        <v>2872</v>
      </c>
      <c r="H700" s="12" t="s">
        <v>2873</v>
      </c>
      <c r="I700" s="95" t="s">
        <v>2874</v>
      </c>
      <c r="J700" s="255" t="s">
        <v>2875</v>
      </c>
      <c r="K700" s="44">
        <v>4</v>
      </c>
      <c r="L700" s="12" t="s">
        <v>2876</v>
      </c>
      <c r="M700" s="12" t="s">
        <v>104</v>
      </c>
      <c r="N700" s="46">
        <v>46043</v>
      </c>
      <c r="O700" s="79" t="s">
        <v>1085</v>
      </c>
      <c r="P700" s="155">
        <v>1117493862</v>
      </c>
      <c r="Q700" s="78" t="s">
        <v>1086</v>
      </c>
      <c r="R700" s="44" t="s">
        <v>48</v>
      </c>
      <c r="S700" s="303">
        <v>341</v>
      </c>
      <c r="T700" s="46">
        <v>46043</v>
      </c>
      <c r="U700" s="46">
        <v>46387</v>
      </c>
      <c r="V700" s="13" t="s">
        <v>2877</v>
      </c>
      <c r="W700" s="56" t="s">
        <v>50</v>
      </c>
      <c r="X700" s="11" t="s">
        <v>516</v>
      </c>
      <c r="Y700" s="11" t="s">
        <v>2878</v>
      </c>
      <c r="Z700" s="11" t="s">
        <v>269</v>
      </c>
      <c r="AB700" s="126"/>
      <c r="AC700" s="65"/>
      <c r="AG700" s="67"/>
      <c r="AH700" s="67"/>
      <c r="AS700" s="30"/>
      <c r="AT700" s="46"/>
    </row>
    <row r="701" spans="1:47" ht="14.25" customHeight="1" x14ac:dyDescent="0.2">
      <c r="A701" s="23" t="s">
        <v>2879</v>
      </c>
      <c r="B701" s="107" t="s">
        <v>38</v>
      </c>
      <c r="C701" s="107" t="s">
        <v>477</v>
      </c>
      <c r="D701" s="107" t="s">
        <v>2880</v>
      </c>
      <c r="E701" s="81">
        <v>78540000</v>
      </c>
      <c r="F701" s="81">
        <v>6545000</v>
      </c>
      <c r="G701" s="18" t="s">
        <v>2398</v>
      </c>
      <c r="H701" s="107" t="s">
        <v>2881</v>
      </c>
      <c r="I701" s="15" t="s">
        <v>2882</v>
      </c>
      <c r="J701" s="239" t="s">
        <v>2883</v>
      </c>
      <c r="K701" s="7">
        <v>5</v>
      </c>
      <c r="L701" s="20" t="s">
        <v>2884</v>
      </c>
      <c r="M701" s="41" t="s">
        <v>104</v>
      </c>
      <c r="N701" s="17">
        <v>46043</v>
      </c>
      <c r="O701" s="16" t="s">
        <v>2885</v>
      </c>
      <c r="P701" s="39">
        <v>1117509183</v>
      </c>
      <c r="Q701" s="14" t="s">
        <v>2402</v>
      </c>
      <c r="R701" s="7" t="s">
        <v>48</v>
      </c>
      <c r="S701" s="302">
        <v>341</v>
      </c>
      <c r="T701" s="17">
        <v>46043</v>
      </c>
      <c r="U701" s="17">
        <v>46387</v>
      </c>
      <c r="V701" s="18" t="s">
        <v>2886</v>
      </c>
      <c r="W701" s="53" t="s">
        <v>50</v>
      </c>
      <c r="X701" s="10" t="s">
        <v>541</v>
      </c>
      <c r="Y701" s="10" t="s">
        <v>2887</v>
      </c>
      <c r="AS701" s="81">
        <f>E701+AB701+AF701+AI701</f>
        <v>78540000</v>
      </c>
      <c r="AT701" s="36">
        <f>U701</f>
        <v>46387</v>
      </c>
      <c r="AU701" s="111" t="s">
        <v>53</v>
      </c>
    </row>
    <row r="702" spans="1:47" ht="14.25" customHeight="1" x14ac:dyDescent="0.2">
      <c r="A702" s="23" t="s">
        <v>2888</v>
      </c>
      <c r="B702" s="107" t="s">
        <v>38</v>
      </c>
      <c r="C702" s="107" t="s">
        <v>1210</v>
      </c>
      <c r="D702" s="107" t="s">
        <v>1219</v>
      </c>
      <c r="E702" s="81">
        <v>132000000</v>
      </c>
      <c r="F702" s="81">
        <v>26000000</v>
      </c>
      <c r="G702" s="18" t="s">
        <v>1706</v>
      </c>
      <c r="H702" s="107" t="s">
        <v>1966</v>
      </c>
      <c r="I702" s="15" t="s">
        <v>2889</v>
      </c>
      <c r="J702" s="239">
        <v>79285354</v>
      </c>
      <c r="K702" s="7">
        <v>2</v>
      </c>
      <c r="L702" s="107" t="s">
        <v>2890</v>
      </c>
      <c r="M702" s="107" t="s">
        <v>45</v>
      </c>
      <c r="N702" s="17">
        <v>46043</v>
      </c>
      <c r="O702" s="16" t="s">
        <v>2674</v>
      </c>
      <c r="P702" s="38">
        <v>13497213</v>
      </c>
      <c r="Q702" s="62" t="s">
        <v>420</v>
      </c>
      <c r="R702" s="7" t="s">
        <v>48</v>
      </c>
      <c r="S702" s="302">
        <v>341</v>
      </c>
      <c r="T702" s="17">
        <v>46043</v>
      </c>
      <c r="U702" s="17">
        <v>46387</v>
      </c>
      <c r="V702" s="18" t="s">
        <v>1390</v>
      </c>
      <c r="W702" s="53" t="s">
        <v>50</v>
      </c>
      <c r="X702" s="10" t="s">
        <v>86</v>
      </c>
      <c r="Y702" s="10" t="s">
        <v>2891</v>
      </c>
      <c r="AS702" s="81">
        <f>E702+AB702+AF702+AI702</f>
        <v>132000000</v>
      </c>
      <c r="AT702" s="36">
        <f>U702</f>
        <v>46387</v>
      </c>
      <c r="AU702" s="111" t="s">
        <v>53</v>
      </c>
    </row>
    <row r="703" spans="1:47" ht="14.25" customHeight="1" x14ac:dyDescent="0.2">
      <c r="A703" s="23" t="s">
        <v>2892</v>
      </c>
      <c r="B703" s="107" t="s">
        <v>38</v>
      </c>
      <c r="C703" s="107" t="s">
        <v>2893</v>
      </c>
      <c r="D703" s="107" t="s">
        <v>2894</v>
      </c>
      <c r="E703" s="81">
        <v>83240441</v>
      </c>
      <c r="F703" s="81">
        <v>83240441</v>
      </c>
      <c r="G703" s="18" t="s">
        <v>2895</v>
      </c>
      <c r="H703" s="160" t="s">
        <v>649</v>
      </c>
      <c r="I703" s="15" t="s">
        <v>2897</v>
      </c>
      <c r="J703" s="239" t="s">
        <v>1872</v>
      </c>
      <c r="K703" s="7">
        <v>8</v>
      </c>
      <c r="L703" s="20" t="s">
        <v>2898</v>
      </c>
      <c r="M703" s="41" t="s">
        <v>104</v>
      </c>
      <c r="N703" s="17">
        <v>46045</v>
      </c>
      <c r="O703" s="16" t="s">
        <v>652</v>
      </c>
      <c r="P703" s="38">
        <v>13497213</v>
      </c>
      <c r="Q703" s="14" t="s">
        <v>653</v>
      </c>
      <c r="R703" s="7" t="s">
        <v>48</v>
      </c>
      <c r="S703" s="302">
        <v>25</v>
      </c>
      <c r="T703" s="17">
        <v>46045</v>
      </c>
      <c r="U703" s="17">
        <v>46069</v>
      </c>
      <c r="V703" s="18" t="s">
        <v>2899</v>
      </c>
      <c r="W703" s="53" t="s">
        <v>50</v>
      </c>
      <c r="X703" s="10" t="s">
        <v>519</v>
      </c>
      <c r="Y703" s="10" t="s">
        <v>2900</v>
      </c>
      <c r="AS703" s="81">
        <f>E703+AB703+AF703+AI703</f>
        <v>83240441</v>
      </c>
      <c r="AT703" s="36">
        <f>U703</f>
        <v>46069</v>
      </c>
      <c r="AU703" s="145" t="s">
        <v>3603</v>
      </c>
    </row>
    <row r="704" spans="1:47" ht="14.25" customHeight="1" x14ac:dyDescent="0.2">
      <c r="A704" s="23" t="s">
        <v>2901</v>
      </c>
      <c r="B704" s="107" t="s">
        <v>150</v>
      </c>
      <c r="C704" s="16" t="s">
        <v>2902</v>
      </c>
      <c r="D704" s="16" t="s">
        <v>2903</v>
      </c>
      <c r="E704" s="81">
        <v>220000000</v>
      </c>
      <c r="F704" s="81">
        <v>18333333</v>
      </c>
      <c r="G704" s="18" t="s">
        <v>2904</v>
      </c>
      <c r="H704" s="107" t="s">
        <v>2504</v>
      </c>
      <c r="I704" s="15" t="s">
        <v>2905</v>
      </c>
      <c r="J704" s="239" t="s">
        <v>2906</v>
      </c>
      <c r="K704" s="7">
        <v>5</v>
      </c>
      <c r="L704" s="20" t="s">
        <v>2907</v>
      </c>
      <c r="M704" s="41" t="s">
        <v>104</v>
      </c>
      <c r="N704" s="17">
        <v>46049</v>
      </c>
      <c r="O704" s="16" t="s">
        <v>218</v>
      </c>
      <c r="P704" s="39">
        <v>30329061</v>
      </c>
      <c r="Q704" s="62" t="s">
        <v>219</v>
      </c>
      <c r="R704" s="7" t="s">
        <v>48</v>
      </c>
      <c r="S704" s="302">
        <v>335</v>
      </c>
      <c r="T704" s="17">
        <v>46049</v>
      </c>
      <c r="U704" s="17">
        <v>46387</v>
      </c>
      <c r="V704" s="18" t="s">
        <v>2908</v>
      </c>
      <c r="W704" s="53" t="s">
        <v>50</v>
      </c>
      <c r="X704" s="10" t="s">
        <v>575</v>
      </c>
      <c r="Y704" s="10" t="s">
        <v>2941</v>
      </c>
      <c r="AS704" s="81">
        <f>E704+AB704+AF704+AI704</f>
        <v>220000000</v>
      </c>
      <c r="AT704" s="36">
        <f>U704</f>
        <v>46387</v>
      </c>
      <c r="AU704" s="111" t="s">
        <v>53</v>
      </c>
    </row>
    <row r="705" spans="1:47" s="111" customFormat="1" ht="14.25" customHeight="1" x14ac:dyDescent="0.15">
      <c r="A705" s="23" t="s">
        <v>2909</v>
      </c>
      <c r="B705" s="111" t="s">
        <v>2869</v>
      </c>
      <c r="C705" s="111" t="s">
        <v>2870</v>
      </c>
      <c r="D705" s="111" t="s">
        <v>2871</v>
      </c>
      <c r="E705" s="24">
        <v>91251206</v>
      </c>
      <c r="F705" s="24">
        <v>7604267</v>
      </c>
      <c r="G705" s="25" t="s">
        <v>2872</v>
      </c>
      <c r="H705" s="111" t="s">
        <v>2873</v>
      </c>
      <c r="I705" s="97" t="s">
        <v>2874</v>
      </c>
      <c r="J705" s="240" t="s">
        <v>2875</v>
      </c>
      <c r="K705" s="8">
        <v>4</v>
      </c>
      <c r="L705" s="20" t="s">
        <v>2876</v>
      </c>
      <c r="M705" s="41" t="s">
        <v>104</v>
      </c>
      <c r="N705" s="17">
        <v>46049</v>
      </c>
      <c r="O705" s="37" t="s">
        <v>1085</v>
      </c>
      <c r="P705" s="39">
        <v>1117493862</v>
      </c>
      <c r="Q705" s="14" t="s">
        <v>1086</v>
      </c>
      <c r="R705" s="8" t="s">
        <v>48</v>
      </c>
      <c r="S705" s="301">
        <v>335</v>
      </c>
      <c r="T705" s="36">
        <v>46049</v>
      </c>
      <c r="U705" s="36">
        <v>46387</v>
      </c>
      <c r="V705" s="25" t="s">
        <v>2877</v>
      </c>
      <c r="W705" s="53" t="s">
        <v>50</v>
      </c>
      <c r="X705" s="9" t="s">
        <v>516</v>
      </c>
      <c r="Y705" s="9" t="s">
        <v>2942</v>
      </c>
      <c r="Z705" s="9"/>
      <c r="AB705" s="137"/>
      <c r="AC705" s="62"/>
      <c r="AG705" s="66"/>
      <c r="AH705" s="66"/>
      <c r="AS705" s="81">
        <f>E705+AB705+AF705+AI705</f>
        <v>91251206</v>
      </c>
      <c r="AT705" s="36">
        <f>U705</f>
        <v>46387</v>
      </c>
      <c r="AU705" s="111" t="s">
        <v>53</v>
      </c>
    </row>
    <row r="706" spans="1:47" ht="14.25" customHeight="1" x14ac:dyDescent="0.2">
      <c r="A706" s="23" t="s">
        <v>2910</v>
      </c>
      <c r="B706" s="107" t="s">
        <v>2869</v>
      </c>
      <c r="C706" s="16" t="s">
        <v>2911</v>
      </c>
      <c r="D706" s="16" t="s">
        <v>2912</v>
      </c>
      <c r="E706" s="81">
        <v>300000000</v>
      </c>
      <c r="F706" s="81">
        <v>27272727</v>
      </c>
      <c r="G706" s="18" t="s">
        <v>2913</v>
      </c>
      <c r="H706" s="107" t="s">
        <v>2869</v>
      </c>
      <c r="I706" s="15" t="s">
        <v>2874</v>
      </c>
      <c r="J706" s="239" t="s">
        <v>2914</v>
      </c>
      <c r="K706" s="7">
        <v>1</v>
      </c>
      <c r="L706" s="20" t="s">
        <v>2915</v>
      </c>
      <c r="M706" s="41" t="s">
        <v>104</v>
      </c>
      <c r="N706" s="17">
        <v>46049</v>
      </c>
      <c r="O706" s="16" t="s">
        <v>2979</v>
      </c>
      <c r="P706" s="38">
        <v>39047657</v>
      </c>
      <c r="Q706" s="62" t="s">
        <v>1045</v>
      </c>
      <c r="R706" s="8" t="s">
        <v>48</v>
      </c>
      <c r="S706" s="302">
        <v>330</v>
      </c>
      <c r="T706" s="17">
        <v>46049</v>
      </c>
      <c r="U706" s="17">
        <v>46382</v>
      </c>
      <c r="V706" s="18" t="s">
        <v>2916</v>
      </c>
      <c r="W706" s="53" t="s">
        <v>50</v>
      </c>
      <c r="X706" s="10" t="s">
        <v>538</v>
      </c>
      <c r="Y706" s="10" t="s">
        <v>2943</v>
      </c>
      <c r="AA706" s="63">
        <v>46154</v>
      </c>
      <c r="AB706" s="64">
        <v>300000000</v>
      </c>
      <c r="AS706" s="81">
        <f>E706+AB706+AF706+AI706</f>
        <v>600000000</v>
      </c>
      <c r="AT706" s="36">
        <f>U706</f>
        <v>46382</v>
      </c>
      <c r="AU706" s="111" t="s">
        <v>53</v>
      </c>
    </row>
    <row r="707" spans="1:47" ht="14.25" customHeight="1" x14ac:dyDescent="0.2">
      <c r="A707" s="23" t="s">
        <v>2930</v>
      </c>
      <c r="B707" s="107" t="s">
        <v>150</v>
      </c>
      <c r="C707" s="16" t="s">
        <v>2835</v>
      </c>
      <c r="D707" s="16" t="s">
        <v>2591</v>
      </c>
      <c r="E707" s="81">
        <v>875000000</v>
      </c>
      <c r="F707" s="81">
        <v>72916000</v>
      </c>
      <c r="G707" s="18" t="s">
        <v>2946</v>
      </c>
      <c r="H707" s="31" t="s">
        <v>91</v>
      </c>
      <c r="I707" s="15" t="s">
        <v>2948</v>
      </c>
      <c r="J707" s="239" t="s">
        <v>2949</v>
      </c>
      <c r="K707" s="7">
        <v>2</v>
      </c>
      <c r="L707" s="20" t="s">
        <v>2950</v>
      </c>
      <c r="M707" s="41" t="s">
        <v>104</v>
      </c>
      <c r="N707" s="17">
        <v>46050</v>
      </c>
      <c r="O707" s="16" t="s">
        <v>2951</v>
      </c>
      <c r="P707" s="38">
        <v>1117493695</v>
      </c>
      <c r="Q707" s="138" t="s">
        <v>94</v>
      </c>
      <c r="R707" s="8" t="s">
        <v>48</v>
      </c>
      <c r="S707" s="302">
        <v>334</v>
      </c>
      <c r="T707" s="17">
        <v>46050</v>
      </c>
      <c r="U707" s="17">
        <v>46387</v>
      </c>
      <c r="V707" s="18" t="s">
        <v>1260</v>
      </c>
      <c r="W707" s="53" t="s">
        <v>50</v>
      </c>
      <c r="X707" s="10" t="s">
        <v>483</v>
      </c>
      <c r="Y707" s="10" t="s">
        <v>2963</v>
      </c>
      <c r="AS707" s="81">
        <f>E707+AB707+AF707+AI707</f>
        <v>875000000</v>
      </c>
      <c r="AT707" s="36">
        <v>46197</v>
      </c>
      <c r="AU707" s="111" t="s">
        <v>1573</v>
      </c>
    </row>
    <row r="708" spans="1:47" s="12" customFormat="1" ht="14.25" customHeight="1" x14ac:dyDescent="0.2">
      <c r="A708" s="28" t="s">
        <v>2931</v>
      </c>
      <c r="B708" s="12" t="s">
        <v>150</v>
      </c>
      <c r="C708" s="79" t="s">
        <v>2782</v>
      </c>
      <c r="D708" s="79" t="s">
        <v>2958</v>
      </c>
      <c r="E708" s="30">
        <v>437500000</v>
      </c>
      <c r="F708" s="30">
        <v>36458333</v>
      </c>
      <c r="G708" s="13" t="s">
        <v>2959</v>
      </c>
      <c r="H708" s="12" t="s">
        <v>2947</v>
      </c>
      <c r="I708" s="78" t="s">
        <v>2709</v>
      </c>
      <c r="J708" s="255" t="s">
        <v>2949</v>
      </c>
      <c r="K708" s="44">
        <v>2</v>
      </c>
      <c r="L708" s="12" t="s">
        <v>2950</v>
      </c>
      <c r="M708" s="12" t="s">
        <v>104</v>
      </c>
      <c r="N708" s="46">
        <v>46051</v>
      </c>
      <c r="O708" s="79" t="s">
        <v>2951</v>
      </c>
      <c r="P708" s="155">
        <v>1117493695</v>
      </c>
      <c r="Q708" s="108" t="s">
        <v>94</v>
      </c>
      <c r="R708" s="44" t="s">
        <v>48</v>
      </c>
      <c r="S708" s="303">
        <v>333</v>
      </c>
      <c r="T708" s="46">
        <v>46051</v>
      </c>
      <c r="U708" s="46">
        <v>46387</v>
      </c>
      <c r="V708" s="13" t="s">
        <v>1260</v>
      </c>
      <c r="W708" s="56" t="s">
        <v>50</v>
      </c>
      <c r="X708" s="11" t="s">
        <v>487</v>
      </c>
      <c r="Y708" s="11" t="s">
        <v>2962</v>
      </c>
      <c r="Z708" s="11" t="s">
        <v>269</v>
      </c>
      <c r="AB708" s="126"/>
      <c r="AC708" s="65"/>
      <c r="AG708" s="67"/>
      <c r="AH708" s="67"/>
      <c r="AS708" s="30"/>
      <c r="AT708" s="46"/>
    </row>
    <row r="709" spans="1:47" s="12" customFormat="1" ht="12.75" customHeight="1" x14ac:dyDescent="0.2">
      <c r="A709" s="28" t="s">
        <v>2932</v>
      </c>
      <c r="B709" s="12" t="s">
        <v>38</v>
      </c>
      <c r="C709" s="79" t="s">
        <v>2482</v>
      </c>
      <c r="D709" s="79" t="s">
        <v>2976</v>
      </c>
      <c r="E709" s="30">
        <v>18876000</v>
      </c>
      <c r="F709" s="30">
        <v>6292000</v>
      </c>
      <c r="G709" s="13" t="s">
        <v>1770</v>
      </c>
      <c r="H709" s="78" t="s">
        <v>1707</v>
      </c>
      <c r="I709" s="78" t="s">
        <v>2977</v>
      </c>
      <c r="J709" s="255">
        <v>1144065939</v>
      </c>
      <c r="K709" s="44"/>
      <c r="L709" s="12" t="s">
        <v>2961</v>
      </c>
      <c r="N709" s="46">
        <v>46052</v>
      </c>
      <c r="O709" s="79" t="s">
        <v>2978</v>
      </c>
      <c r="P709" s="155">
        <v>40774221</v>
      </c>
      <c r="Q709" s="65" t="s">
        <v>717</v>
      </c>
      <c r="R709" s="44" t="s">
        <v>48</v>
      </c>
      <c r="S709" s="303">
        <v>90</v>
      </c>
      <c r="T709" s="46">
        <v>46054</v>
      </c>
      <c r="U709" s="46">
        <v>46142</v>
      </c>
      <c r="V709" s="13" t="s">
        <v>633</v>
      </c>
      <c r="W709" s="56" t="s">
        <v>50</v>
      </c>
      <c r="X709" s="11" t="s">
        <v>86</v>
      </c>
      <c r="Y709" s="11" t="s">
        <v>2965</v>
      </c>
      <c r="Z709" s="11" t="s">
        <v>269</v>
      </c>
      <c r="AB709" s="126"/>
      <c r="AC709" s="65"/>
      <c r="AG709" s="67"/>
      <c r="AH709" s="67"/>
      <c r="AS709" s="30"/>
      <c r="AT709" s="46"/>
    </row>
    <row r="710" spans="1:47" ht="14.25" customHeight="1" x14ac:dyDescent="0.2">
      <c r="A710" s="23" t="s">
        <v>2933</v>
      </c>
      <c r="B710" s="107" t="s">
        <v>38</v>
      </c>
      <c r="C710" s="107" t="s">
        <v>2802</v>
      </c>
      <c r="D710" s="107" t="s">
        <v>2731</v>
      </c>
      <c r="E710" s="81">
        <v>13200000</v>
      </c>
      <c r="F710" s="81">
        <v>4400000</v>
      </c>
      <c r="G710" s="18" t="s">
        <v>2917</v>
      </c>
      <c r="H710" s="107" t="s">
        <v>2918</v>
      </c>
      <c r="I710" s="14" t="s">
        <v>43</v>
      </c>
      <c r="J710" s="240">
        <v>1115791971</v>
      </c>
      <c r="K710" s="7">
        <v>8</v>
      </c>
      <c r="L710" s="107" t="s">
        <v>2919</v>
      </c>
      <c r="M710" s="107" t="s">
        <v>45</v>
      </c>
      <c r="N710" s="17">
        <v>46052</v>
      </c>
      <c r="O710" s="16" t="s">
        <v>2292</v>
      </c>
      <c r="P710" s="73">
        <v>1117508669</v>
      </c>
      <c r="Q710" s="31" t="s">
        <v>2293</v>
      </c>
      <c r="R710" s="8" t="s">
        <v>48</v>
      </c>
      <c r="S710" s="302">
        <v>90</v>
      </c>
      <c r="T710" s="17">
        <v>46054</v>
      </c>
      <c r="U710" s="17">
        <v>46142</v>
      </c>
      <c r="V710" s="18" t="s">
        <v>1564</v>
      </c>
      <c r="W710" s="53" t="s">
        <v>50</v>
      </c>
      <c r="X710" s="10" t="s">
        <v>51</v>
      </c>
      <c r="Y710" s="10" t="s">
        <v>2966</v>
      </c>
      <c r="AS710" s="81">
        <f>E710+AB710+AF710+AI710</f>
        <v>13200000</v>
      </c>
      <c r="AT710" s="36">
        <f>U710</f>
        <v>46142</v>
      </c>
      <c r="AU710" s="145" t="s">
        <v>3603</v>
      </c>
    </row>
    <row r="711" spans="1:47" ht="14.25" customHeight="1" x14ac:dyDescent="0.2">
      <c r="A711" s="23" t="s">
        <v>2934</v>
      </c>
      <c r="B711" s="107" t="s">
        <v>38</v>
      </c>
      <c r="C711" s="107" t="s">
        <v>2802</v>
      </c>
      <c r="D711" s="107" t="s">
        <v>2731</v>
      </c>
      <c r="E711" s="81">
        <v>13200000</v>
      </c>
      <c r="F711" s="81">
        <v>4400000</v>
      </c>
      <c r="G711" s="18" t="s">
        <v>2917</v>
      </c>
      <c r="H711" s="107" t="s">
        <v>2918</v>
      </c>
      <c r="I711" s="14" t="s">
        <v>43</v>
      </c>
      <c r="J711" s="240">
        <v>1117786060</v>
      </c>
      <c r="K711" s="7">
        <v>0</v>
      </c>
      <c r="L711" s="107" t="s">
        <v>2920</v>
      </c>
      <c r="M711" s="107" t="s">
        <v>45</v>
      </c>
      <c r="N711" s="17">
        <v>46052</v>
      </c>
      <c r="O711" s="16" t="s">
        <v>2292</v>
      </c>
      <c r="P711" s="73">
        <v>1117508669</v>
      </c>
      <c r="Q711" s="31" t="s">
        <v>2293</v>
      </c>
      <c r="R711" s="8" t="s">
        <v>48</v>
      </c>
      <c r="S711" s="302">
        <v>90</v>
      </c>
      <c r="T711" s="17">
        <v>46054</v>
      </c>
      <c r="U711" s="17">
        <v>46142</v>
      </c>
      <c r="V711" s="18" t="s">
        <v>1564</v>
      </c>
      <c r="W711" s="53" t="s">
        <v>50</v>
      </c>
      <c r="X711" s="10" t="s">
        <v>51</v>
      </c>
      <c r="Y711" s="10" t="s">
        <v>2967</v>
      </c>
      <c r="AS711" s="81">
        <f>E711+AB711+AF711+AI711</f>
        <v>13200000</v>
      </c>
      <c r="AT711" s="36">
        <f>U711</f>
        <v>46142</v>
      </c>
      <c r="AU711" s="145" t="s">
        <v>3603</v>
      </c>
    </row>
    <row r="712" spans="1:47" ht="14.25" customHeight="1" x14ac:dyDescent="0.2">
      <c r="A712" s="23" t="s">
        <v>2935</v>
      </c>
      <c r="B712" s="107" t="s">
        <v>38</v>
      </c>
      <c r="C712" s="107" t="s">
        <v>2802</v>
      </c>
      <c r="D712" s="107" t="s">
        <v>2731</v>
      </c>
      <c r="E712" s="81">
        <v>48400000</v>
      </c>
      <c r="F712" s="81">
        <v>4400000</v>
      </c>
      <c r="G712" s="18" t="s">
        <v>2917</v>
      </c>
      <c r="H712" s="107" t="s">
        <v>2918</v>
      </c>
      <c r="I712" s="14" t="s">
        <v>43</v>
      </c>
      <c r="J712" s="240">
        <v>1117542102</v>
      </c>
      <c r="K712" s="7">
        <v>4</v>
      </c>
      <c r="L712" s="107" t="s">
        <v>2921</v>
      </c>
      <c r="M712" s="107" t="s">
        <v>45</v>
      </c>
      <c r="N712" s="17">
        <v>46052</v>
      </c>
      <c r="O712" s="16" t="s">
        <v>2292</v>
      </c>
      <c r="P712" s="73">
        <v>1117508669</v>
      </c>
      <c r="Q712" s="31" t="s">
        <v>2293</v>
      </c>
      <c r="R712" s="7" t="s">
        <v>48</v>
      </c>
      <c r="S712" s="302">
        <v>330</v>
      </c>
      <c r="T712" s="17">
        <v>46054</v>
      </c>
      <c r="U712" s="17">
        <v>46387</v>
      </c>
      <c r="V712" s="18" t="s">
        <v>1564</v>
      </c>
      <c r="W712" s="53" t="s">
        <v>50</v>
      </c>
      <c r="X712" s="10" t="s">
        <v>51</v>
      </c>
      <c r="Y712" s="10" t="s">
        <v>2968</v>
      </c>
      <c r="AR712" s="107" t="s">
        <v>3775</v>
      </c>
      <c r="AS712" s="81">
        <f>E712+AB712+AF712+AI712</f>
        <v>48400000</v>
      </c>
      <c r="AT712" s="36">
        <f>U712</f>
        <v>46387</v>
      </c>
      <c r="AU712" s="111" t="s">
        <v>53</v>
      </c>
    </row>
    <row r="713" spans="1:47" ht="14.25" customHeight="1" x14ac:dyDescent="0.2">
      <c r="A713" s="23" t="s">
        <v>2936</v>
      </c>
      <c r="B713" s="107" t="s">
        <v>38</v>
      </c>
      <c r="C713" s="107" t="s">
        <v>2802</v>
      </c>
      <c r="D713" s="107" t="s">
        <v>2731</v>
      </c>
      <c r="E713" s="81">
        <v>36300000</v>
      </c>
      <c r="F713" s="81">
        <v>3300000</v>
      </c>
      <c r="G713" s="18" t="s">
        <v>2917</v>
      </c>
      <c r="H713" s="107" t="s">
        <v>2918</v>
      </c>
      <c r="I713" s="14" t="s">
        <v>43</v>
      </c>
      <c r="J713" s="239">
        <v>11117489808</v>
      </c>
      <c r="K713" s="7">
        <v>6</v>
      </c>
      <c r="L713" s="107" t="s">
        <v>2922</v>
      </c>
      <c r="M713" s="107" t="s">
        <v>45</v>
      </c>
      <c r="N713" s="17">
        <v>46052</v>
      </c>
      <c r="O713" s="16" t="s">
        <v>2292</v>
      </c>
      <c r="P713" s="73">
        <v>1117508669</v>
      </c>
      <c r="Q713" s="31" t="s">
        <v>2293</v>
      </c>
      <c r="R713" s="7" t="s">
        <v>48</v>
      </c>
      <c r="S713" s="302">
        <v>330</v>
      </c>
      <c r="T713" s="17">
        <v>46054</v>
      </c>
      <c r="U713" s="17">
        <v>46387</v>
      </c>
      <c r="V713" s="18" t="s">
        <v>1564</v>
      </c>
      <c r="W713" s="53" t="s">
        <v>50</v>
      </c>
      <c r="X713" s="10" t="s">
        <v>51</v>
      </c>
      <c r="Y713" s="9" t="s">
        <v>2969</v>
      </c>
      <c r="AF713" s="10"/>
      <c r="AS713" s="81">
        <f>E713+AB713+AF713+AI713</f>
        <v>36300000</v>
      </c>
      <c r="AT713" s="36">
        <f>U713</f>
        <v>46387</v>
      </c>
      <c r="AU713" s="111" t="s">
        <v>53</v>
      </c>
    </row>
    <row r="714" spans="1:47" ht="14.25" customHeight="1" x14ac:dyDescent="0.2">
      <c r="A714" s="23" t="s">
        <v>2937</v>
      </c>
      <c r="B714" s="107" t="s">
        <v>38</v>
      </c>
      <c r="C714" s="107" t="s">
        <v>388</v>
      </c>
      <c r="D714" s="107" t="s">
        <v>2692</v>
      </c>
      <c r="E714" s="81">
        <v>19008000</v>
      </c>
      <c r="F714" s="81">
        <v>6336000</v>
      </c>
      <c r="G714" s="18" t="s">
        <v>2693</v>
      </c>
      <c r="H714" s="107" t="s">
        <v>2623</v>
      </c>
      <c r="I714" s="14" t="s">
        <v>2610</v>
      </c>
      <c r="J714" s="239">
        <v>1023866269</v>
      </c>
      <c r="K714" s="7">
        <v>5</v>
      </c>
      <c r="L714" s="107" t="s">
        <v>2923</v>
      </c>
      <c r="M714" s="107" t="s">
        <v>45</v>
      </c>
      <c r="N714" s="17">
        <v>46052</v>
      </c>
      <c r="O714" s="16" t="s">
        <v>2924</v>
      </c>
      <c r="P714" s="38">
        <v>40774221</v>
      </c>
      <c r="Q714" s="19" t="s">
        <v>717</v>
      </c>
      <c r="R714" s="7" t="s">
        <v>48</v>
      </c>
      <c r="S714" s="302">
        <v>90</v>
      </c>
      <c r="T714" s="17">
        <v>46054</v>
      </c>
      <c r="U714" s="17">
        <v>46142</v>
      </c>
      <c r="V714" s="18" t="s">
        <v>1564</v>
      </c>
      <c r="W714" s="53" t="s">
        <v>50</v>
      </c>
      <c r="X714" s="10" t="s">
        <v>86</v>
      </c>
      <c r="Y714" s="10" t="s">
        <v>2970</v>
      </c>
      <c r="AF714" s="10"/>
      <c r="AS714" s="81">
        <f>E714+AB714+AF714+AI714</f>
        <v>19008000</v>
      </c>
      <c r="AT714" s="36">
        <f>U714</f>
        <v>46142</v>
      </c>
      <c r="AU714" s="145" t="s">
        <v>3603</v>
      </c>
    </row>
    <row r="715" spans="1:47" ht="14.25" customHeight="1" x14ac:dyDescent="0.2">
      <c r="A715" s="23" t="s">
        <v>2938</v>
      </c>
      <c r="B715" s="107" t="s">
        <v>38</v>
      </c>
      <c r="C715" s="107" t="s">
        <v>2691</v>
      </c>
      <c r="D715" s="107" t="s">
        <v>2692</v>
      </c>
      <c r="E715" s="81">
        <v>25344000</v>
      </c>
      <c r="F715" s="81">
        <v>8448000</v>
      </c>
      <c r="G715" s="18" t="s">
        <v>2693</v>
      </c>
      <c r="H715" s="107" t="s">
        <v>1966</v>
      </c>
      <c r="I715" s="14" t="s">
        <v>2610</v>
      </c>
      <c r="J715" s="239">
        <v>1006514672</v>
      </c>
      <c r="K715" s="7">
        <v>9</v>
      </c>
      <c r="L715" s="107" t="s">
        <v>2925</v>
      </c>
      <c r="M715" s="107" t="s">
        <v>45</v>
      </c>
      <c r="N715" s="17">
        <v>46052</v>
      </c>
      <c r="O715" s="16" t="s">
        <v>2612</v>
      </c>
      <c r="P715" s="73">
        <v>1085313658</v>
      </c>
      <c r="Q715" s="31" t="s">
        <v>2105</v>
      </c>
      <c r="R715" s="7" t="s">
        <v>48</v>
      </c>
      <c r="S715" s="302">
        <v>90</v>
      </c>
      <c r="T715" s="17">
        <v>46054</v>
      </c>
      <c r="U715" s="17">
        <v>46142</v>
      </c>
      <c r="V715" s="18" t="s">
        <v>1564</v>
      </c>
      <c r="W715" s="53" t="s">
        <v>50</v>
      </c>
      <c r="X715" s="10" t="s">
        <v>456</v>
      </c>
      <c r="Y715" s="10" t="s">
        <v>2971</v>
      </c>
      <c r="AF715" s="10"/>
      <c r="AS715" s="81">
        <f>E715+AB715+AF715+AI715</f>
        <v>25344000</v>
      </c>
      <c r="AT715" s="36">
        <f>U715</f>
        <v>46142</v>
      </c>
      <c r="AU715" s="145" t="s">
        <v>3603</v>
      </c>
    </row>
    <row r="716" spans="1:47" ht="14.25" customHeight="1" x14ac:dyDescent="0.15">
      <c r="A716" s="23" t="s">
        <v>2939</v>
      </c>
      <c r="B716" s="107" t="s">
        <v>38</v>
      </c>
      <c r="C716" s="107" t="s">
        <v>2603</v>
      </c>
      <c r="D716" s="107" t="s">
        <v>2861</v>
      </c>
      <c r="E716" s="81">
        <v>8280000</v>
      </c>
      <c r="F716" s="81">
        <v>2760000</v>
      </c>
      <c r="G716" s="18" t="s">
        <v>2862</v>
      </c>
      <c r="H716" s="3" t="s">
        <v>4169</v>
      </c>
      <c r="I716" s="14" t="s">
        <v>192</v>
      </c>
      <c r="J716" s="239">
        <v>1117516091</v>
      </c>
      <c r="K716" s="7">
        <v>1</v>
      </c>
      <c r="L716" s="107" t="s">
        <v>2926</v>
      </c>
      <c r="M716" s="107" t="s">
        <v>45</v>
      </c>
      <c r="N716" s="17">
        <v>46052</v>
      </c>
      <c r="O716" s="72" t="s">
        <v>2927</v>
      </c>
      <c r="P716" s="39">
        <v>1118027526</v>
      </c>
      <c r="Q716" s="14" t="s">
        <v>524</v>
      </c>
      <c r="R716" s="7" t="s">
        <v>48</v>
      </c>
      <c r="S716" s="302">
        <v>90</v>
      </c>
      <c r="T716" s="17">
        <v>46054</v>
      </c>
      <c r="U716" s="17">
        <v>46142</v>
      </c>
      <c r="V716" s="18" t="s">
        <v>1564</v>
      </c>
      <c r="W716" s="53" t="s">
        <v>50</v>
      </c>
      <c r="X716" s="10" t="s">
        <v>86</v>
      </c>
      <c r="Y716" s="10" t="s">
        <v>2972</v>
      </c>
      <c r="AF716" s="10"/>
      <c r="AS716" s="81">
        <f>E716+AB716+AF716+AI716</f>
        <v>8280000</v>
      </c>
      <c r="AT716" s="36">
        <f>U716</f>
        <v>46142</v>
      </c>
      <c r="AU716" s="145" t="s">
        <v>3603</v>
      </c>
    </row>
    <row r="717" spans="1:47" ht="15" customHeight="1" x14ac:dyDescent="0.2">
      <c r="A717" s="23" t="s">
        <v>2940</v>
      </c>
      <c r="B717" s="107" t="s">
        <v>38</v>
      </c>
      <c r="C717" s="107" t="s">
        <v>2603</v>
      </c>
      <c r="D717" s="107" t="s">
        <v>2861</v>
      </c>
      <c r="E717" s="81">
        <v>8640000</v>
      </c>
      <c r="F717" s="81">
        <v>2880000</v>
      </c>
      <c r="G717" s="18" t="s">
        <v>2862</v>
      </c>
      <c r="H717" s="14" t="s">
        <v>1707</v>
      </c>
      <c r="I717" s="14" t="s">
        <v>192</v>
      </c>
      <c r="J717" s="239">
        <v>1115940350</v>
      </c>
      <c r="K717" s="7">
        <v>4</v>
      </c>
      <c r="L717" s="107" t="s">
        <v>2866</v>
      </c>
      <c r="M717" s="107" t="s">
        <v>45</v>
      </c>
      <c r="N717" s="17">
        <v>46052</v>
      </c>
      <c r="O717" s="16" t="s">
        <v>1718</v>
      </c>
      <c r="P717" s="38">
        <v>1022332259</v>
      </c>
      <c r="Q717" s="19" t="s">
        <v>1719</v>
      </c>
      <c r="R717" s="7" t="s">
        <v>48</v>
      </c>
      <c r="S717" s="302">
        <v>90</v>
      </c>
      <c r="T717" s="17">
        <v>46054</v>
      </c>
      <c r="U717" s="17">
        <v>46142</v>
      </c>
      <c r="V717" s="18" t="s">
        <v>633</v>
      </c>
      <c r="W717" s="98" t="s">
        <v>50</v>
      </c>
      <c r="X717" s="10" t="s">
        <v>86</v>
      </c>
      <c r="Y717" s="10" t="s">
        <v>2973</v>
      </c>
      <c r="AF717" s="10"/>
      <c r="AS717" s="81">
        <f>E717+AB717+AF717+AI717</f>
        <v>8640000</v>
      </c>
      <c r="AT717" s="36">
        <f>U717</f>
        <v>46142</v>
      </c>
      <c r="AU717" s="145" t="s">
        <v>3603</v>
      </c>
    </row>
    <row r="718" spans="1:47" ht="12" customHeight="1" x14ac:dyDescent="0.2">
      <c r="A718" s="23" t="s">
        <v>2944</v>
      </c>
      <c r="B718" s="107" t="s">
        <v>38</v>
      </c>
      <c r="C718" s="107" t="s">
        <v>2691</v>
      </c>
      <c r="D718" s="107" t="s">
        <v>2692</v>
      </c>
      <c r="E718" s="81">
        <v>31500300</v>
      </c>
      <c r="F718" s="81">
        <v>10500000</v>
      </c>
      <c r="G718" s="18" t="s">
        <v>2693</v>
      </c>
      <c r="H718" s="31" t="s">
        <v>256</v>
      </c>
      <c r="I718" s="15" t="s">
        <v>2610</v>
      </c>
      <c r="J718" s="239">
        <v>1085299079</v>
      </c>
      <c r="K718" s="7">
        <v>5</v>
      </c>
      <c r="L718" s="107" t="s">
        <v>2945</v>
      </c>
      <c r="M718" s="107" t="s">
        <v>45</v>
      </c>
      <c r="N718" s="17">
        <v>46052</v>
      </c>
      <c r="O718" s="16" t="s">
        <v>2858</v>
      </c>
      <c r="P718" s="38">
        <v>52032255</v>
      </c>
      <c r="Q718" s="105" t="s">
        <v>260</v>
      </c>
      <c r="R718" s="7" t="s">
        <v>48</v>
      </c>
      <c r="S718" s="302">
        <v>90</v>
      </c>
      <c r="T718" s="17">
        <v>46054</v>
      </c>
      <c r="U718" s="17">
        <v>46142</v>
      </c>
      <c r="V718" s="18" t="s">
        <v>1564</v>
      </c>
      <c r="W718" s="98" t="s">
        <v>50</v>
      </c>
      <c r="X718" s="10" t="s">
        <v>86</v>
      </c>
      <c r="Y718" s="10" t="s">
        <v>2974</v>
      </c>
      <c r="AA718" s="63">
        <v>46142</v>
      </c>
      <c r="AB718" s="64">
        <v>31500300</v>
      </c>
      <c r="AC718" s="19" t="s">
        <v>4263</v>
      </c>
      <c r="AS718" s="61">
        <f>E718+AB718+AF718+AI718</f>
        <v>63000600</v>
      </c>
      <c r="AT718" s="36">
        <v>46234</v>
      </c>
      <c r="AU718" s="111" t="s">
        <v>53</v>
      </c>
    </row>
    <row r="719" spans="1:47" ht="14.25" customHeight="1" x14ac:dyDescent="0.2">
      <c r="A719" s="112" t="s">
        <v>2952</v>
      </c>
      <c r="B719" s="107" t="s">
        <v>38</v>
      </c>
      <c r="C719" s="107" t="s">
        <v>1210</v>
      </c>
      <c r="D719" s="107" t="s">
        <v>2953</v>
      </c>
      <c r="E719" s="81">
        <v>90000000</v>
      </c>
      <c r="F719" s="81">
        <v>30000000</v>
      </c>
      <c r="G719" s="18" t="s">
        <v>2954</v>
      </c>
      <c r="H719" s="111" t="s">
        <v>2716</v>
      </c>
      <c r="I719" s="14" t="s">
        <v>2955</v>
      </c>
      <c r="J719" s="239" t="s">
        <v>2956</v>
      </c>
      <c r="K719" s="7">
        <v>8</v>
      </c>
      <c r="L719" s="66" t="s">
        <v>2957</v>
      </c>
      <c r="M719" s="41" t="s">
        <v>104</v>
      </c>
      <c r="N719" s="36">
        <v>46052</v>
      </c>
      <c r="O719" s="16" t="s">
        <v>2674</v>
      </c>
      <c r="P719" s="38">
        <v>13497213</v>
      </c>
      <c r="Q719" s="62" t="s">
        <v>420</v>
      </c>
      <c r="R719" s="7" t="s">
        <v>48</v>
      </c>
      <c r="S719" s="302">
        <v>90</v>
      </c>
      <c r="T719" s="17">
        <v>46054</v>
      </c>
      <c r="U719" s="17">
        <v>46142</v>
      </c>
      <c r="V719" s="18" t="s">
        <v>1216</v>
      </c>
      <c r="W719" s="98" t="s">
        <v>50</v>
      </c>
      <c r="X719" s="10" t="s">
        <v>618</v>
      </c>
      <c r="Y719" s="9" t="s">
        <v>2975</v>
      </c>
      <c r="AA719" s="63">
        <v>46142</v>
      </c>
      <c r="AC719" s="19" t="s">
        <v>4265</v>
      </c>
      <c r="AF719" s="10"/>
      <c r="AS719" s="81">
        <f>E719+AB719+AF719+AI719</f>
        <v>90000000</v>
      </c>
      <c r="AT719" s="36">
        <v>46234</v>
      </c>
      <c r="AU719" s="111" t="s">
        <v>53</v>
      </c>
    </row>
    <row r="720" spans="1:47" ht="14.25" customHeight="1" x14ac:dyDescent="0.15">
      <c r="A720" s="112" t="s">
        <v>3059</v>
      </c>
      <c r="B720" s="107" t="s">
        <v>38</v>
      </c>
      <c r="C720" s="27" t="s">
        <v>302</v>
      </c>
      <c r="D720" s="107" t="s">
        <v>3058</v>
      </c>
      <c r="E720" s="115">
        <v>3000000</v>
      </c>
      <c r="F720" s="116">
        <v>3000000</v>
      </c>
      <c r="G720" s="18" t="s">
        <v>3235</v>
      </c>
      <c r="H720" s="27" t="s">
        <v>3013</v>
      </c>
      <c r="I720" s="15" t="s">
        <v>192</v>
      </c>
      <c r="J720" s="264">
        <v>1119217982</v>
      </c>
      <c r="K720" s="7">
        <v>3</v>
      </c>
      <c r="L720" s="15" t="s">
        <v>2986</v>
      </c>
      <c r="M720" s="107" t="s">
        <v>45</v>
      </c>
      <c r="N720" s="17">
        <v>46052</v>
      </c>
      <c r="O720" s="16" t="s">
        <v>3236</v>
      </c>
      <c r="P720" s="38">
        <v>52032255</v>
      </c>
      <c r="Q720" s="105" t="s">
        <v>260</v>
      </c>
      <c r="R720" s="7" t="s">
        <v>48</v>
      </c>
      <c r="S720" s="302">
        <v>28</v>
      </c>
      <c r="T720" s="117">
        <v>46054</v>
      </c>
      <c r="U720" s="117">
        <v>46081</v>
      </c>
      <c r="V720" s="18" t="s">
        <v>3237</v>
      </c>
      <c r="W720" s="98" t="s">
        <v>50</v>
      </c>
      <c r="X720" s="118" t="s">
        <v>377</v>
      </c>
      <c r="Y720" s="10" t="s">
        <v>3141</v>
      </c>
      <c r="AA720" s="63">
        <v>46049</v>
      </c>
      <c r="AB720" s="64">
        <v>3000000</v>
      </c>
      <c r="AC720" s="19" t="s">
        <v>3606</v>
      </c>
      <c r="AF720" s="10"/>
      <c r="AS720" s="81">
        <f>E720+AB720+AF720+AI720</f>
        <v>6000000</v>
      </c>
      <c r="AT720" s="36">
        <v>46112</v>
      </c>
      <c r="AU720" s="145" t="s">
        <v>3603</v>
      </c>
    </row>
    <row r="721" spans="1:47" ht="14.25" customHeight="1" x14ac:dyDescent="0.15">
      <c r="A721" s="23" t="s">
        <v>3060</v>
      </c>
      <c r="B721" s="107" t="s">
        <v>38</v>
      </c>
      <c r="C721" s="27" t="s">
        <v>302</v>
      </c>
      <c r="D721" s="107" t="s">
        <v>3058</v>
      </c>
      <c r="E721" s="115">
        <v>3000000</v>
      </c>
      <c r="F721" s="116">
        <v>3000000</v>
      </c>
      <c r="G721" s="18" t="s">
        <v>3235</v>
      </c>
      <c r="H721" s="27" t="s">
        <v>3013</v>
      </c>
      <c r="I721" s="15" t="s">
        <v>192</v>
      </c>
      <c r="J721" s="264">
        <v>1118365180</v>
      </c>
      <c r="K721" s="7">
        <v>3</v>
      </c>
      <c r="L721" s="132" t="s">
        <v>2987</v>
      </c>
      <c r="M721" s="107" t="s">
        <v>45</v>
      </c>
      <c r="N721" s="17">
        <v>46052</v>
      </c>
      <c r="O721" s="16" t="s">
        <v>3236</v>
      </c>
      <c r="P721" s="38">
        <v>52032256</v>
      </c>
      <c r="Q721" s="105" t="s">
        <v>260</v>
      </c>
      <c r="R721" s="7" t="s">
        <v>48</v>
      </c>
      <c r="S721" s="302">
        <v>28</v>
      </c>
      <c r="T721" s="117">
        <v>46054</v>
      </c>
      <c r="U721" s="117">
        <v>46081</v>
      </c>
      <c r="V721" s="18" t="s">
        <v>3237</v>
      </c>
      <c r="W721" s="98" t="s">
        <v>50</v>
      </c>
      <c r="X721" s="118" t="s">
        <v>377</v>
      </c>
      <c r="Y721" s="10" t="s">
        <v>3142</v>
      </c>
      <c r="AF721" s="10"/>
      <c r="AS721" s="81">
        <f>E721+AB721+AF721+AI721</f>
        <v>3000000</v>
      </c>
      <c r="AT721" s="36">
        <f>U721</f>
        <v>46081</v>
      </c>
      <c r="AU721" s="145" t="s">
        <v>3603</v>
      </c>
    </row>
    <row r="722" spans="1:47" ht="14.25" customHeight="1" x14ac:dyDescent="0.15">
      <c r="A722" s="23" t="s">
        <v>3061</v>
      </c>
      <c r="B722" s="107" t="s">
        <v>38</v>
      </c>
      <c r="C722" s="27" t="s">
        <v>302</v>
      </c>
      <c r="D722" s="107" t="s">
        <v>3058</v>
      </c>
      <c r="E722" s="115">
        <v>3000000</v>
      </c>
      <c r="F722" s="116">
        <v>3000000</v>
      </c>
      <c r="G722" s="18" t="s">
        <v>3235</v>
      </c>
      <c r="H722" s="27" t="s">
        <v>3013</v>
      </c>
      <c r="I722" s="15" t="s">
        <v>192</v>
      </c>
      <c r="J722" s="264">
        <v>1090522750</v>
      </c>
      <c r="K722" s="7">
        <v>4</v>
      </c>
      <c r="L722" s="318" t="s">
        <v>2988</v>
      </c>
      <c r="M722" s="107" t="s">
        <v>45</v>
      </c>
      <c r="N722" s="17">
        <v>46052</v>
      </c>
      <c r="O722" s="16" t="s">
        <v>3236</v>
      </c>
      <c r="P722" s="38">
        <v>52032257</v>
      </c>
      <c r="Q722" s="105" t="s">
        <v>260</v>
      </c>
      <c r="R722" s="7" t="s">
        <v>48</v>
      </c>
      <c r="S722" s="302">
        <v>28</v>
      </c>
      <c r="T722" s="117">
        <v>46054</v>
      </c>
      <c r="U722" s="117">
        <v>46081</v>
      </c>
      <c r="V722" s="18" t="s">
        <v>3237</v>
      </c>
      <c r="W722" s="98" t="s">
        <v>50</v>
      </c>
      <c r="X722" s="118" t="s">
        <v>377</v>
      </c>
      <c r="Y722" s="10" t="s">
        <v>3143</v>
      </c>
      <c r="AF722" s="10"/>
      <c r="AS722" s="81">
        <f>E722+AB722+AF722+AI722</f>
        <v>3000000</v>
      </c>
      <c r="AT722" s="36">
        <f>U722</f>
        <v>46081</v>
      </c>
      <c r="AU722" s="145" t="s">
        <v>3603</v>
      </c>
    </row>
    <row r="723" spans="1:47" ht="14.25" customHeight="1" x14ac:dyDescent="0.15">
      <c r="A723" s="23" t="s">
        <v>3062</v>
      </c>
      <c r="B723" s="107" t="s">
        <v>38</v>
      </c>
      <c r="C723" s="27" t="s">
        <v>302</v>
      </c>
      <c r="D723" s="107" t="s">
        <v>3058</v>
      </c>
      <c r="E723" s="115">
        <v>3000000</v>
      </c>
      <c r="F723" s="116">
        <v>3000000</v>
      </c>
      <c r="G723" s="18" t="s">
        <v>3235</v>
      </c>
      <c r="H723" s="27" t="s">
        <v>3013</v>
      </c>
      <c r="I723" s="15" t="s">
        <v>192</v>
      </c>
      <c r="J723" s="264">
        <v>1117539914</v>
      </c>
      <c r="K723" s="7">
        <v>7</v>
      </c>
      <c r="L723" s="70" t="s">
        <v>2989</v>
      </c>
      <c r="M723" s="107" t="s">
        <v>45</v>
      </c>
      <c r="N723" s="17">
        <v>46052</v>
      </c>
      <c r="O723" s="16" t="s">
        <v>3236</v>
      </c>
      <c r="P723" s="38">
        <v>52032258</v>
      </c>
      <c r="Q723" s="105" t="s">
        <v>260</v>
      </c>
      <c r="R723" s="7" t="s">
        <v>48</v>
      </c>
      <c r="S723" s="302">
        <v>28</v>
      </c>
      <c r="T723" s="117">
        <v>46054</v>
      </c>
      <c r="U723" s="117">
        <v>46081</v>
      </c>
      <c r="V723" s="18" t="s">
        <v>3237</v>
      </c>
      <c r="W723" s="98" t="s">
        <v>50</v>
      </c>
      <c r="X723" s="118" t="s">
        <v>377</v>
      </c>
      <c r="Y723" s="10" t="s">
        <v>3144</v>
      </c>
      <c r="AF723" s="10"/>
      <c r="AS723" s="81">
        <f>E723+AB723+AF723+AI723</f>
        <v>3000000</v>
      </c>
      <c r="AT723" s="36">
        <f>U723</f>
        <v>46081</v>
      </c>
      <c r="AU723" s="145" t="s">
        <v>3603</v>
      </c>
    </row>
    <row r="724" spans="1:47" ht="14.25" customHeight="1" x14ac:dyDescent="0.15">
      <c r="A724" s="23" t="s">
        <v>3063</v>
      </c>
      <c r="B724" s="107" t="s">
        <v>38</v>
      </c>
      <c r="C724" s="27" t="s">
        <v>302</v>
      </c>
      <c r="D724" s="107" t="s">
        <v>3058</v>
      </c>
      <c r="E724" s="115">
        <v>9000000</v>
      </c>
      <c r="F724" s="116">
        <v>3000000</v>
      </c>
      <c r="G724" s="18" t="s">
        <v>3235</v>
      </c>
      <c r="H724" s="27" t="s">
        <v>3014</v>
      </c>
      <c r="I724" s="15" t="s">
        <v>192</v>
      </c>
      <c r="J724" s="264">
        <v>1117232491</v>
      </c>
      <c r="K724" s="7">
        <v>4</v>
      </c>
      <c r="L724" s="132" t="s">
        <v>2990</v>
      </c>
      <c r="M724" s="107" t="s">
        <v>45</v>
      </c>
      <c r="N724" s="17">
        <v>46052</v>
      </c>
      <c r="O724" s="16" t="s">
        <v>3236</v>
      </c>
      <c r="P724" s="38">
        <v>52032259</v>
      </c>
      <c r="Q724" s="105" t="s">
        <v>260</v>
      </c>
      <c r="R724" s="7" t="s">
        <v>48</v>
      </c>
      <c r="S724" s="302">
        <v>90</v>
      </c>
      <c r="T724" s="117">
        <v>46054</v>
      </c>
      <c r="U724" s="117">
        <v>46142</v>
      </c>
      <c r="V724" s="18" t="s">
        <v>3237</v>
      </c>
      <c r="W724" s="98" t="s">
        <v>50</v>
      </c>
      <c r="X724" s="118" t="s">
        <v>377</v>
      </c>
      <c r="Y724" s="10" t="s">
        <v>3145</v>
      </c>
      <c r="AA724" s="63">
        <v>46139</v>
      </c>
      <c r="AB724" s="64">
        <v>800000</v>
      </c>
      <c r="AC724" s="19" t="s">
        <v>4116</v>
      </c>
      <c r="AF724" s="10"/>
      <c r="AS724" s="81">
        <f>E724+AB724+AF724+AI724</f>
        <v>9800000</v>
      </c>
      <c r="AT724" s="36">
        <v>46120</v>
      </c>
      <c r="AU724" s="145" t="s">
        <v>3603</v>
      </c>
    </row>
    <row r="725" spans="1:47" ht="14.25" customHeight="1" x14ac:dyDescent="0.15">
      <c r="A725" s="23" t="s">
        <v>3064</v>
      </c>
      <c r="B725" s="107" t="s">
        <v>38</v>
      </c>
      <c r="C725" s="27" t="s">
        <v>302</v>
      </c>
      <c r="D725" s="107" t="s">
        <v>3058</v>
      </c>
      <c r="E725" s="115">
        <v>9000000</v>
      </c>
      <c r="F725" s="116">
        <v>3000000</v>
      </c>
      <c r="G725" s="18" t="s">
        <v>3235</v>
      </c>
      <c r="H725" s="27" t="s">
        <v>3014</v>
      </c>
      <c r="I725" s="15" t="s">
        <v>192</v>
      </c>
      <c r="J725" s="264">
        <v>1147686971</v>
      </c>
      <c r="K725" s="7">
        <v>5</v>
      </c>
      <c r="L725" s="132" t="s">
        <v>3135</v>
      </c>
      <c r="M725" s="107" t="s">
        <v>45</v>
      </c>
      <c r="N725" s="17">
        <v>46052</v>
      </c>
      <c r="O725" s="16" t="s">
        <v>3236</v>
      </c>
      <c r="P725" s="38">
        <v>52032260</v>
      </c>
      <c r="Q725" s="105" t="s">
        <v>260</v>
      </c>
      <c r="R725" s="7" t="s">
        <v>48</v>
      </c>
      <c r="S725" s="302">
        <v>90</v>
      </c>
      <c r="T725" s="117">
        <v>46054</v>
      </c>
      <c r="U725" s="117">
        <v>46142</v>
      </c>
      <c r="V725" s="18" t="s">
        <v>3237</v>
      </c>
      <c r="W725" s="98" t="s">
        <v>50</v>
      </c>
      <c r="X725" s="118" t="s">
        <v>377</v>
      </c>
      <c r="Y725" s="10" t="s">
        <v>3146</v>
      </c>
      <c r="AF725" s="10"/>
      <c r="AS725" s="81">
        <f>E725+AB725+AF725+AI725</f>
        <v>9000000</v>
      </c>
      <c r="AT725" s="36">
        <f>U725</f>
        <v>46142</v>
      </c>
      <c r="AU725" s="145" t="s">
        <v>3603</v>
      </c>
    </row>
    <row r="726" spans="1:47" ht="14.25" customHeight="1" x14ac:dyDescent="0.15">
      <c r="A726" s="23" t="s">
        <v>3065</v>
      </c>
      <c r="B726" s="107" t="s">
        <v>38</v>
      </c>
      <c r="C726" s="27" t="s">
        <v>302</v>
      </c>
      <c r="D726" s="107" t="s">
        <v>3058</v>
      </c>
      <c r="E726" s="115">
        <v>9000000</v>
      </c>
      <c r="F726" s="116">
        <v>3000000</v>
      </c>
      <c r="G726" s="18" t="s">
        <v>3235</v>
      </c>
      <c r="H726" s="27" t="s">
        <v>3014</v>
      </c>
      <c r="I726" s="15" t="s">
        <v>192</v>
      </c>
      <c r="J726" s="264">
        <v>1117533893</v>
      </c>
      <c r="K726" s="7">
        <v>3</v>
      </c>
      <c r="L726" s="318" t="s">
        <v>2991</v>
      </c>
      <c r="M726" s="107" t="s">
        <v>45</v>
      </c>
      <c r="N726" s="17">
        <v>46052</v>
      </c>
      <c r="O726" s="16" t="s">
        <v>3236</v>
      </c>
      <c r="P726" s="38">
        <v>52032261</v>
      </c>
      <c r="Q726" s="105" t="s">
        <v>260</v>
      </c>
      <c r="R726" s="7" t="s">
        <v>48</v>
      </c>
      <c r="S726" s="302">
        <v>90</v>
      </c>
      <c r="T726" s="117">
        <v>46054</v>
      </c>
      <c r="U726" s="117">
        <v>46142</v>
      </c>
      <c r="V726" s="18" t="s">
        <v>3237</v>
      </c>
      <c r="W726" s="98" t="s">
        <v>50</v>
      </c>
      <c r="X726" s="118" t="s">
        <v>377</v>
      </c>
      <c r="Y726" s="10" t="s">
        <v>3147</v>
      </c>
      <c r="AF726" s="10"/>
      <c r="AS726" s="81">
        <f>E726+AB726+AF726+AI726</f>
        <v>9000000</v>
      </c>
      <c r="AT726" s="36">
        <f>U726</f>
        <v>46142</v>
      </c>
      <c r="AU726" s="145" t="s">
        <v>3603</v>
      </c>
    </row>
    <row r="727" spans="1:47" ht="14.25" customHeight="1" x14ac:dyDescent="0.15">
      <c r="A727" s="23" t="s">
        <v>3066</v>
      </c>
      <c r="B727" s="107" t="s">
        <v>38</v>
      </c>
      <c r="C727" s="27" t="s">
        <v>302</v>
      </c>
      <c r="D727" s="107" t="s">
        <v>3058</v>
      </c>
      <c r="E727" s="115">
        <v>9000000</v>
      </c>
      <c r="F727" s="116">
        <v>3000000</v>
      </c>
      <c r="G727" s="18" t="s">
        <v>3235</v>
      </c>
      <c r="H727" s="27" t="s">
        <v>3014</v>
      </c>
      <c r="I727" s="15" t="s">
        <v>192</v>
      </c>
      <c r="J727" s="264">
        <v>1119213312</v>
      </c>
      <c r="K727" s="7">
        <v>0</v>
      </c>
      <c r="L727" s="70" t="s">
        <v>3136</v>
      </c>
      <c r="M727" s="107" t="s">
        <v>45</v>
      </c>
      <c r="N727" s="17">
        <v>46052</v>
      </c>
      <c r="O727" s="16" t="s">
        <v>3236</v>
      </c>
      <c r="P727" s="38">
        <v>52032262</v>
      </c>
      <c r="Q727" s="105" t="s">
        <v>260</v>
      </c>
      <c r="R727" s="7" t="s">
        <v>48</v>
      </c>
      <c r="S727" s="302">
        <v>90</v>
      </c>
      <c r="T727" s="117">
        <v>46054</v>
      </c>
      <c r="U727" s="117">
        <v>46142</v>
      </c>
      <c r="V727" s="18" t="s">
        <v>3237</v>
      </c>
      <c r="W727" s="98" t="s">
        <v>50</v>
      </c>
      <c r="X727" s="118" t="s">
        <v>377</v>
      </c>
      <c r="Y727" s="10" t="s">
        <v>3148</v>
      </c>
      <c r="AA727" s="63">
        <v>46139</v>
      </c>
      <c r="AB727" s="64">
        <v>900000</v>
      </c>
      <c r="AC727" s="19" t="s">
        <v>4117</v>
      </c>
      <c r="AF727" s="10"/>
      <c r="AS727" s="81">
        <f>E727+AB727+AF727+AI727</f>
        <v>9900000</v>
      </c>
      <c r="AT727" s="36">
        <v>46121</v>
      </c>
      <c r="AU727" s="145" t="s">
        <v>3603</v>
      </c>
    </row>
    <row r="728" spans="1:47" ht="12.75" customHeight="1" x14ac:dyDescent="0.15">
      <c r="A728" s="23" t="s">
        <v>3067</v>
      </c>
      <c r="B728" s="107" t="s">
        <v>38</v>
      </c>
      <c r="C728" s="27" t="s">
        <v>302</v>
      </c>
      <c r="D728" s="107" t="s">
        <v>3058</v>
      </c>
      <c r="E728" s="115">
        <v>9000000</v>
      </c>
      <c r="F728" s="116">
        <v>3000000</v>
      </c>
      <c r="G728" s="18" t="s">
        <v>3235</v>
      </c>
      <c r="H728" s="27" t="s">
        <v>3015</v>
      </c>
      <c r="I728" s="15" t="s">
        <v>192</v>
      </c>
      <c r="J728" s="264">
        <v>30505991</v>
      </c>
      <c r="K728" s="7">
        <v>1</v>
      </c>
      <c r="L728" s="132" t="s">
        <v>3139</v>
      </c>
      <c r="M728" s="107" t="s">
        <v>45</v>
      </c>
      <c r="N728" s="17">
        <v>46052</v>
      </c>
      <c r="O728" s="16" t="s">
        <v>3236</v>
      </c>
      <c r="P728" s="38">
        <v>52032263</v>
      </c>
      <c r="Q728" s="105" t="s">
        <v>260</v>
      </c>
      <c r="R728" s="7" t="s">
        <v>48</v>
      </c>
      <c r="S728" s="302">
        <v>90</v>
      </c>
      <c r="T728" s="117">
        <v>46054</v>
      </c>
      <c r="U728" s="117">
        <v>46142</v>
      </c>
      <c r="V728" s="18" t="s">
        <v>3237</v>
      </c>
      <c r="W728" s="98" t="s">
        <v>50</v>
      </c>
      <c r="X728" s="118" t="s">
        <v>377</v>
      </c>
      <c r="Y728" s="10" t="s">
        <v>3149</v>
      </c>
      <c r="AF728" s="10"/>
      <c r="AS728" s="81">
        <f>E728+AB728+AF728+AI728</f>
        <v>9000000</v>
      </c>
      <c r="AT728" s="36">
        <f>U728</f>
        <v>46142</v>
      </c>
      <c r="AU728" s="145" t="s">
        <v>3603</v>
      </c>
    </row>
    <row r="729" spans="1:47" ht="14.25" customHeight="1" x14ac:dyDescent="0.15">
      <c r="A729" s="23" t="s">
        <v>3068</v>
      </c>
      <c r="B729" s="107" t="s">
        <v>38</v>
      </c>
      <c r="C729" s="27" t="s">
        <v>302</v>
      </c>
      <c r="D729" s="107" t="s">
        <v>3058</v>
      </c>
      <c r="E729" s="115">
        <v>9000000</v>
      </c>
      <c r="F729" s="116">
        <v>3000000</v>
      </c>
      <c r="G729" s="18" t="s">
        <v>3235</v>
      </c>
      <c r="H729" s="27" t="s">
        <v>3015</v>
      </c>
      <c r="I729" s="15" t="s">
        <v>192</v>
      </c>
      <c r="J729" s="264">
        <v>1006956718</v>
      </c>
      <c r="K729" s="7">
        <v>5</v>
      </c>
      <c r="L729" s="70" t="s">
        <v>2992</v>
      </c>
      <c r="M729" s="107" t="s">
        <v>45</v>
      </c>
      <c r="N729" s="17">
        <v>46052</v>
      </c>
      <c r="O729" s="16" t="s">
        <v>3236</v>
      </c>
      <c r="P729" s="38">
        <v>52032264</v>
      </c>
      <c r="Q729" s="105" t="s">
        <v>260</v>
      </c>
      <c r="R729" s="7" t="s">
        <v>48</v>
      </c>
      <c r="S729" s="302">
        <v>90</v>
      </c>
      <c r="T729" s="117">
        <v>46054</v>
      </c>
      <c r="U729" s="117">
        <v>46142</v>
      </c>
      <c r="V729" s="18" t="s">
        <v>3237</v>
      </c>
      <c r="W729" s="98" t="s">
        <v>50</v>
      </c>
      <c r="X729" s="118" t="s">
        <v>377</v>
      </c>
      <c r="Y729" s="10" t="s">
        <v>3150</v>
      </c>
      <c r="AF729" s="10"/>
      <c r="AS729" s="81">
        <f>E729+AB729+AF729+AI729</f>
        <v>9000000</v>
      </c>
      <c r="AT729" s="36">
        <f>U729</f>
        <v>46142</v>
      </c>
      <c r="AU729" s="145" t="s">
        <v>3603</v>
      </c>
    </row>
    <row r="730" spans="1:47" ht="14.25" customHeight="1" x14ac:dyDescent="0.15">
      <c r="A730" s="23" t="s">
        <v>3069</v>
      </c>
      <c r="B730" s="107" t="s">
        <v>38</v>
      </c>
      <c r="C730" s="27" t="s">
        <v>302</v>
      </c>
      <c r="D730" s="107" t="s">
        <v>3058</v>
      </c>
      <c r="E730" s="115">
        <v>9000000</v>
      </c>
      <c r="F730" s="116">
        <v>3000000</v>
      </c>
      <c r="G730" s="18" t="s">
        <v>3235</v>
      </c>
      <c r="H730" s="27" t="s">
        <v>3015</v>
      </c>
      <c r="I730" s="15" t="s">
        <v>192</v>
      </c>
      <c r="J730" s="264">
        <v>1078246658</v>
      </c>
      <c r="K730" s="7">
        <v>7</v>
      </c>
      <c r="L730" s="70" t="s">
        <v>2993</v>
      </c>
      <c r="M730" s="107" t="s">
        <v>45</v>
      </c>
      <c r="N730" s="17">
        <v>46052</v>
      </c>
      <c r="O730" s="16" t="s">
        <v>3236</v>
      </c>
      <c r="P730" s="38">
        <v>52032265</v>
      </c>
      <c r="Q730" s="105" t="s">
        <v>260</v>
      </c>
      <c r="R730" s="7" t="s">
        <v>48</v>
      </c>
      <c r="S730" s="302">
        <v>90</v>
      </c>
      <c r="T730" s="117">
        <v>46054</v>
      </c>
      <c r="U730" s="117">
        <v>46142</v>
      </c>
      <c r="V730" s="18" t="s">
        <v>3237</v>
      </c>
      <c r="W730" s="98" t="s">
        <v>50</v>
      </c>
      <c r="X730" s="118" t="s">
        <v>377</v>
      </c>
      <c r="Y730" s="10" t="s">
        <v>3151</v>
      </c>
      <c r="AF730" s="10"/>
      <c r="AS730" s="81">
        <f>E730+AB730+AF730+AI730</f>
        <v>9000000</v>
      </c>
      <c r="AT730" s="36">
        <f>U730</f>
        <v>46142</v>
      </c>
      <c r="AU730" s="145" t="s">
        <v>3603</v>
      </c>
    </row>
    <row r="731" spans="1:47" ht="14.25" customHeight="1" x14ac:dyDescent="0.15">
      <c r="A731" s="23" t="s">
        <v>3070</v>
      </c>
      <c r="B731" s="107" t="s">
        <v>38</v>
      </c>
      <c r="C731" s="27" t="s">
        <v>302</v>
      </c>
      <c r="D731" s="107" t="s">
        <v>3058</v>
      </c>
      <c r="E731" s="115">
        <v>9000000</v>
      </c>
      <c r="F731" s="116">
        <v>3000000</v>
      </c>
      <c r="G731" s="18" t="s">
        <v>3235</v>
      </c>
      <c r="H731" s="27" t="s">
        <v>3015</v>
      </c>
      <c r="I731" s="15" t="s">
        <v>192</v>
      </c>
      <c r="J731" s="264">
        <v>26630384</v>
      </c>
      <c r="K731" s="7">
        <v>0</v>
      </c>
      <c r="L731" s="70" t="s">
        <v>2994</v>
      </c>
      <c r="M731" s="107" t="s">
        <v>45</v>
      </c>
      <c r="N731" s="17">
        <v>46052</v>
      </c>
      <c r="O731" s="16" t="s">
        <v>3236</v>
      </c>
      <c r="P731" s="38">
        <v>52032266</v>
      </c>
      <c r="Q731" s="105" t="s">
        <v>260</v>
      </c>
      <c r="R731" s="7" t="s">
        <v>48</v>
      </c>
      <c r="S731" s="302">
        <v>90</v>
      </c>
      <c r="T731" s="117">
        <v>46054</v>
      </c>
      <c r="U731" s="117">
        <v>46142</v>
      </c>
      <c r="V731" s="18" t="s">
        <v>3237</v>
      </c>
      <c r="W731" s="98" t="s">
        <v>50</v>
      </c>
      <c r="X731" s="118" t="s">
        <v>377</v>
      </c>
      <c r="Y731" s="10" t="s">
        <v>3152</v>
      </c>
      <c r="AF731" s="10"/>
      <c r="AS731" s="81">
        <f>E731+AB731+AF731+AI731</f>
        <v>9000000</v>
      </c>
      <c r="AT731" s="36">
        <f>U731</f>
        <v>46142</v>
      </c>
      <c r="AU731" s="145" t="s">
        <v>3603</v>
      </c>
    </row>
    <row r="732" spans="1:47" ht="14.25" customHeight="1" x14ac:dyDescent="0.15">
      <c r="A732" s="112" t="s">
        <v>3071</v>
      </c>
      <c r="B732" s="107" t="s">
        <v>38</v>
      </c>
      <c r="C732" s="27" t="s">
        <v>302</v>
      </c>
      <c r="D732" s="107" t="s">
        <v>3058</v>
      </c>
      <c r="E732" s="115">
        <v>3000000</v>
      </c>
      <c r="F732" s="116">
        <v>3000000</v>
      </c>
      <c r="G732" s="18" t="s">
        <v>3235</v>
      </c>
      <c r="H732" s="27" t="s">
        <v>3016</v>
      </c>
      <c r="I732" s="15" t="s">
        <v>192</v>
      </c>
      <c r="J732" s="264">
        <v>40611841</v>
      </c>
      <c r="K732" s="7">
        <v>5</v>
      </c>
      <c r="L732" s="70" t="s">
        <v>2995</v>
      </c>
      <c r="M732" s="107" t="s">
        <v>45</v>
      </c>
      <c r="N732" s="17">
        <v>46052</v>
      </c>
      <c r="O732" s="16" t="s">
        <v>3236</v>
      </c>
      <c r="P732" s="38">
        <v>52032267</v>
      </c>
      <c r="Q732" s="105" t="s">
        <v>260</v>
      </c>
      <c r="R732" s="7" t="s">
        <v>48</v>
      </c>
      <c r="S732" s="302">
        <v>28</v>
      </c>
      <c r="T732" s="117">
        <v>46054</v>
      </c>
      <c r="U732" s="117">
        <v>46081</v>
      </c>
      <c r="V732" s="18" t="s">
        <v>3237</v>
      </c>
      <c r="W732" s="98" t="s">
        <v>50</v>
      </c>
      <c r="X732" s="118" t="s">
        <v>377</v>
      </c>
      <c r="Y732" s="10" t="s">
        <v>3153</v>
      </c>
      <c r="AA732" s="63">
        <v>46049</v>
      </c>
      <c r="AB732" s="64">
        <v>3000000</v>
      </c>
      <c r="AC732" s="19" t="s">
        <v>3606</v>
      </c>
      <c r="AF732" s="10"/>
      <c r="AS732" s="81">
        <f>E732+AB732+AF732+AI732</f>
        <v>6000000</v>
      </c>
      <c r="AT732" s="36">
        <v>46112</v>
      </c>
      <c r="AU732" s="145" t="s">
        <v>3603</v>
      </c>
    </row>
    <row r="733" spans="1:47" ht="14.25" customHeight="1" x14ac:dyDescent="0.15">
      <c r="A733" s="23" t="s">
        <v>3072</v>
      </c>
      <c r="B733" s="107" t="s">
        <v>38</v>
      </c>
      <c r="C733" s="27" t="s">
        <v>302</v>
      </c>
      <c r="D733" s="107" t="s">
        <v>3058</v>
      </c>
      <c r="E733" s="115">
        <v>3000000</v>
      </c>
      <c r="F733" s="116">
        <v>3000000</v>
      </c>
      <c r="G733" s="18" t="s">
        <v>3235</v>
      </c>
      <c r="H733" s="27" t="s">
        <v>3016</v>
      </c>
      <c r="I733" s="15" t="s">
        <v>192</v>
      </c>
      <c r="J733" s="264">
        <v>1117545776</v>
      </c>
      <c r="K733" s="7">
        <v>1</v>
      </c>
      <c r="L733" s="132" t="s">
        <v>2996</v>
      </c>
      <c r="M733" s="107" t="s">
        <v>45</v>
      </c>
      <c r="N733" s="17">
        <v>46052</v>
      </c>
      <c r="O733" s="16" t="s">
        <v>3236</v>
      </c>
      <c r="P733" s="38">
        <v>52032268</v>
      </c>
      <c r="Q733" s="105" t="s">
        <v>260</v>
      </c>
      <c r="R733" s="7" t="s">
        <v>48</v>
      </c>
      <c r="S733" s="302">
        <v>28</v>
      </c>
      <c r="T733" s="117">
        <v>46054</v>
      </c>
      <c r="U733" s="117">
        <v>46081</v>
      </c>
      <c r="V733" s="18" t="s">
        <v>3237</v>
      </c>
      <c r="W733" s="98" t="s">
        <v>50</v>
      </c>
      <c r="X733" s="118" t="s">
        <v>377</v>
      </c>
      <c r="Y733" s="10" t="s">
        <v>3154</v>
      </c>
      <c r="AA733" s="63">
        <v>46062</v>
      </c>
      <c r="AD733" s="107" t="s">
        <v>3357</v>
      </c>
      <c r="AF733" s="10"/>
      <c r="AS733" s="81">
        <f>E733+AB733+AF733+AI733</f>
        <v>3000000</v>
      </c>
      <c r="AT733" s="36">
        <f>U733</f>
        <v>46081</v>
      </c>
      <c r="AU733" s="145" t="s">
        <v>3603</v>
      </c>
    </row>
    <row r="734" spans="1:47" ht="14.25" customHeight="1" x14ac:dyDescent="0.15">
      <c r="A734" s="23" t="s">
        <v>3073</v>
      </c>
      <c r="B734" s="107" t="s">
        <v>38</v>
      </c>
      <c r="C734" s="27" t="s">
        <v>302</v>
      </c>
      <c r="D734" s="107" t="s">
        <v>3058</v>
      </c>
      <c r="E734" s="115">
        <v>3000000</v>
      </c>
      <c r="F734" s="116">
        <v>3000000</v>
      </c>
      <c r="G734" s="18" t="s">
        <v>3235</v>
      </c>
      <c r="H734" s="27" t="s">
        <v>3016</v>
      </c>
      <c r="I734" s="15" t="s">
        <v>192</v>
      </c>
      <c r="J734" s="264">
        <v>1115791611</v>
      </c>
      <c r="K734" s="7">
        <v>1</v>
      </c>
      <c r="L734" s="132" t="s">
        <v>2997</v>
      </c>
      <c r="M734" s="107" t="s">
        <v>45</v>
      </c>
      <c r="N734" s="17">
        <v>46052</v>
      </c>
      <c r="O734" s="16" t="s">
        <v>3236</v>
      </c>
      <c r="P734" s="38">
        <v>52032269</v>
      </c>
      <c r="Q734" s="105" t="s">
        <v>260</v>
      </c>
      <c r="R734" s="7" t="s">
        <v>48</v>
      </c>
      <c r="S734" s="302">
        <v>28</v>
      </c>
      <c r="T734" s="117">
        <v>46054</v>
      </c>
      <c r="U734" s="117">
        <v>46081</v>
      </c>
      <c r="V734" s="18" t="s">
        <v>3237</v>
      </c>
      <c r="W734" s="98" t="s">
        <v>50</v>
      </c>
      <c r="X734" s="118" t="s">
        <v>377</v>
      </c>
      <c r="Y734" s="10" t="s">
        <v>3155</v>
      </c>
      <c r="AF734" s="10"/>
      <c r="AS734" s="81">
        <f>E734+AB734+AF734+AI734</f>
        <v>3000000</v>
      </c>
      <c r="AT734" s="36">
        <f>U734</f>
        <v>46081</v>
      </c>
      <c r="AU734" s="145" t="s">
        <v>3603</v>
      </c>
    </row>
    <row r="735" spans="1:47" ht="14.25" customHeight="1" x14ac:dyDescent="0.15">
      <c r="A735" s="23" t="s">
        <v>3074</v>
      </c>
      <c r="B735" s="107" t="s">
        <v>38</v>
      </c>
      <c r="C735" s="27" t="s">
        <v>302</v>
      </c>
      <c r="D735" s="107" t="s">
        <v>3058</v>
      </c>
      <c r="E735" s="115">
        <v>3000000</v>
      </c>
      <c r="F735" s="116">
        <v>3000000</v>
      </c>
      <c r="G735" s="18" t="s">
        <v>3235</v>
      </c>
      <c r="H735" s="27" t="s">
        <v>3016</v>
      </c>
      <c r="I735" s="15" t="s">
        <v>192</v>
      </c>
      <c r="J735" s="264">
        <v>1118365954</v>
      </c>
      <c r="K735" s="7">
        <v>7</v>
      </c>
      <c r="L735" s="132" t="s">
        <v>2998</v>
      </c>
      <c r="M735" s="107" t="s">
        <v>45</v>
      </c>
      <c r="N735" s="17">
        <v>46052</v>
      </c>
      <c r="O735" s="16" t="s">
        <v>3236</v>
      </c>
      <c r="P735" s="38">
        <v>52032270</v>
      </c>
      <c r="Q735" s="105" t="s">
        <v>260</v>
      </c>
      <c r="R735" s="7" t="s">
        <v>48</v>
      </c>
      <c r="S735" s="302">
        <v>28</v>
      </c>
      <c r="T735" s="117">
        <v>46054</v>
      </c>
      <c r="U735" s="117">
        <v>46081</v>
      </c>
      <c r="V735" s="18" t="s">
        <v>3237</v>
      </c>
      <c r="W735" s="98" t="s">
        <v>50</v>
      </c>
      <c r="X735" s="118" t="s">
        <v>377</v>
      </c>
      <c r="Y735" s="10" t="s">
        <v>3156</v>
      </c>
      <c r="AF735" s="10"/>
      <c r="AS735" s="81">
        <f>E735+AB735+AF735+AI735</f>
        <v>3000000</v>
      </c>
      <c r="AT735" s="36">
        <f>U735</f>
        <v>46081</v>
      </c>
      <c r="AU735" s="145" t="s">
        <v>3603</v>
      </c>
    </row>
    <row r="736" spans="1:47" ht="14.25" customHeight="1" x14ac:dyDescent="0.15">
      <c r="A736" s="23" t="s">
        <v>3075</v>
      </c>
      <c r="B736" s="107" t="s">
        <v>38</v>
      </c>
      <c r="C736" s="27" t="s">
        <v>302</v>
      </c>
      <c r="D736" s="107" t="s">
        <v>3058</v>
      </c>
      <c r="E736" s="115">
        <v>3000000</v>
      </c>
      <c r="F736" s="116">
        <v>3000000</v>
      </c>
      <c r="G736" s="18" t="s">
        <v>3235</v>
      </c>
      <c r="H736" s="27" t="s">
        <v>3017</v>
      </c>
      <c r="I736" s="15" t="s">
        <v>192</v>
      </c>
      <c r="J736" s="264">
        <v>1117492648</v>
      </c>
      <c r="K736" s="7">
        <v>8</v>
      </c>
      <c r="L736" s="132" t="s">
        <v>3347</v>
      </c>
      <c r="M736" s="107" t="s">
        <v>45</v>
      </c>
      <c r="N736" s="17">
        <v>46052</v>
      </c>
      <c r="O736" s="16" t="s">
        <v>3236</v>
      </c>
      <c r="P736" s="38">
        <v>52032271</v>
      </c>
      <c r="Q736" s="105" t="s">
        <v>260</v>
      </c>
      <c r="R736" s="7" t="s">
        <v>48</v>
      </c>
      <c r="S736" s="302">
        <v>28</v>
      </c>
      <c r="T736" s="117">
        <v>46054</v>
      </c>
      <c r="U736" s="117">
        <v>46081</v>
      </c>
      <c r="V736" s="18" t="s">
        <v>3237</v>
      </c>
      <c r="W736" s="98" t="s">
        <v>50</v>
      </c>
      <c r="X736" s="118" t="s">
        <v>377</v>
      </c>
      <c r="Y736" s="10" t="s">
        <v>3157</v>
      </c>
      <c r="AF736" s="10"/>
      <c r="AS736" s="81">
        <f>E736+AB736+AF736+AI736</f>
        <v>3000000</v>
      </c>
      <c r="AT736" s="36">
        <f>U736</f>
        <v>46081</v>
      </c>
      <c r="AU736" s="145" t="s">
        <v>3603</v>
      </c>
    </row>
    <row r="737" spans="1:47" ht="14.25" customHeight="1" x14ac:dyDescent="0.15">
      <c r="A737" s="23" t="s">
        <v>3076</v>
      </c>
      <c r="B737" s="107" t="s">
        <v>38</v>
      </c>
      <c r="C737" s="27" t="s">
        <v>302</v>
      </c>
      <c r="D737" s="107" t="s">
        <v>3058</v>
      </c>
      <c r="E737" s="115">
        <v>3000000</v>
      </c>
      <c r="F737" s="116">
        <v>3000000</v>
      </c>
      <c r="G737" s="18" t="s">
        <v>3235</v>
      </c>
      <c r="H737" s="27" t="s">
        <v>3017</v>
      </c>
      <c r="I737" s="15" t="s">
        <v>192</v>
      </c>
      <c r="J737" s="238">
        <v>1117885718</v>
      </c>
      <c r="K737" s="7">
        <v>2</v>
      </c>
      <c r="L737" s="132" t="s">
        <v>2999</v>
      </c>
      <c r="M737" s="107" t="s">
        <v>45</v>
      </c>
      <c r="N737" s="17">
        <v>46052</v>
      </c>
      <c r="O737" s="16" t="s">
        <v>3236</v>
      </c>
      <c r="P737" s="38">
        <v>52032272</v>
      </c>
      <c r="Q737" s="105" t="s">
        <v>260</v>
      </c>
      <c r="R737" s="7" t="s">
        <v>48</v>
      </c>
      <c r="S737" s="302">
        <v>28</v>
      </c>
      <c r="T737" s="117">
        <v>46054</v>
      </c>
      <c r="U737" s="117">
        <v>46081</v>
      </c>
      <c r="V737" s="18" t="s">
        <v>3237</v>
      </c>
      <c r="W737" s="98" t="s">
        <v>50</v>
      </c>
      <c r="X737" s="118" t="s">
        <v>377</v>
      </c>
      <c r="Y737" s="10" t="s">
        <v>3158</v>
      </c>
      <c r="AF737" s="10"/>
      <c r="AS737" s="81">
        <f>E737+AB737+AF737+AI737</f>
        <v>3000000</v>
      </c>
      <c r="AT737" s="36">
        <f>U737</f>
        <v>46081</v>
      </c>
      <c r="AU737" s="145" t="s">
        <v>3603</v>
      </c>
    </row>
    <row r="738" spans="1:47" ht="14.25" customHeight="1" x14ac:dyDescent="0.15">
      <c r="A738" s="23" t="s">
        <v>3077</v>
      </c>
      <c r="B738" s="107" t="s">
        <v>38</v>
      </c>
      <c r="C738" s="27" t="s">
        <v>302</v>
      </c>
      <c r="D738" s="107" t="s">
        <v>3058</v>
      </c>
      <c r="E738" s="115">
        <v>3000000</v>
      </c>
      <c r="F738" s="116">
        <v>3000000</v>
      </c>
      <c r="G738" s="18" t="s">
        <v>3235</v>
      </c>
      <c r="H738" s="27" t="s">
        <v>3017</v>
      </c>
      <c r="I738" s="15" t="s">
        <v>192</v>
      </c>
      <c r="J738" s="264">
        <v>1006521567</v>
      </c>
      <c r="K738" s="7">
        <v>2</v>
      </c>
      <c r="L738" s="132" t="s">
        <v>3000</v>
      </c>
      <c r="M738" s="107" t="s">
        <v>45</v>
      </c>
      <c r="N738" s="17">
        <v>46052</v>
      </c>
      <c r="O738" s="16" t="s">
        <v>3236</v>
      </c>
      <c r="P738" s="38">
        <v>52032273</v>
      </c>
      <c r="Q738" s="105" t="s">
        <v>260</v>
      </c>
      <c r="R738" s="7" t="s">
        <v>48</v>
      </c>
      <c r="S738" s="302">
        <v>28</v>
      </c>
      <c r="T738" s="117">
        <v>46054</v>
      </c>
      <c r="U738" s="117">
        <v>46081</v>
      </c>
      <c r="V738" s="18" t="s">
        <v>3237</v>
      </c>
      <c r="W738" s="98" t="s">
        <v>50</v>
      </c>
      <c r="X738" s="118" t="s">
        <v>377</v>
      </c>
      <c r="Y738" s="10" t="s">
        <v>3159</v>
      </c>
      <c r="AF738" s="10"/>
      <c r="AS738" s="81">
        <f>E738+AB738+AF738+AI738</f>
        <v>3000000</v>
      </c>
      <c r="AT738" s="36">
        <f>U738</f>
        <v>46081</v>
      </c>
      <c r="AU738" s="145" t="s">
        <v>3603</v>
      </c>
    </row>
    <row r="739" spans="1:47" ht="14.25" customHeight="1" x14ac:dyDescent="0.15">
      <c r="A739" s="112" t="s">
        <v>3078</v>
      </c>
      <c r="B739" s="107" t="s">
        <v>38</v>
      </c>
      <c r="C739" s="27" t="s">
        <v>302</v>
      </c>
      <c r="D739" s="107" t="s">
        <v>3058</v>
      </c>
      <c r="E739" s="115">
        <v>3000000</v>
      </c>
      <c r="F739" s="116">
        <v>3000000</v>
      </c>
      <c r="G739" s="18" t="s">
        <v>3235</v>
      </c>
      <c r="H739" s="27" t="s">
        <v>3017</v>
      </c>
      <c r="I739" s="15" t="s">
        <v>192</v>
      </c>
      <c r="J739" s="238">
        <v>1006484245</v>
      </c>
      <c r="K739" s="7">
        <v>7</v>
      </c>
      <c r="L739" s="70" t="s">
        <v>3001</v>
      </c>
      <c r="M739" s="107" t="s">
        <v>45</v>
      </c>
      <c r="N739" s="17">
        <v>46052</v>
      </c>
      <c r="O739" s="16" t="s">
        <v>3236</v>
      </c>
      <c r="P739" s="38">
        <v>52032274</v>
      </c>
      <c r="Q739" s="105" t="s">
        <v>260</v>
      </c>
      <c r="R739" s="7" t="s">
        <v>48</v>
      </c>
      <c r="S739" s="302">
        <v>28</v>
      </c>
      <c r="T739" s="117">
        <v>46054</v>
      </c>
      <c r="U739" s="117">
        <v>46081</v>
      </c>
      <c r="V739" s="18" t="s">
        <v>3237</v>
      </c>
      <c r="W739" s="98" t="s">
        <v>50</v>
      </c>
      <c r="X739" s="118" t="s">
        <v>377</v>
      </c>
      <c r="Y739" s="10" t="s">
        <v>3160</v>
      </c>
      <c r="AA739" s="63">
        <v>46049</v>
      </c>
      <c r="AB739" s="64">
        <v>3000000</v>
      </c>
      <c r="AC739" s="19" t="s">
        <v>3606</v>
      </c>
      <c r="AF739" s="10"/>
      <c r="AS739" s="81">
        <f>E739+AB739+AF739+AI739</f>
        <v>6000000</v>
      </c>
      <c r="AT739" s="36">
        <v>46112</v>
      </c>
      <c r="AU739" s="145" t="s">
        <v>3603</v>
      </c>
    </row>
    <row r="740" spans="1:47" ht="14.25" customHeight="1" x14ac:dyDescent="0.15">
      <c r="A740" s="23" t="s">
        <v>3079</v>
      </c>
      <c r="B740" s="107" t="s">
        <v>38</v>
      </c>
      <c r="C740" s="27" t="s">
        <v>302</v>
      </c>
      <c r="D740" s="107" t="s">
        <v>3058</v>
      </c>
      <c r="E740" s="115">
        <v>9000000</v>
      </c>
      <c r="F740" s="116">
        <v>3000000</v>
      </c>
      <c r="G740" s="18" t="s">
        <v>3235</v>
      </c>
      <c r="H740" s="27" t="s">
        <v>3018</v>
      </c>
      <c r="I740" s="15" t="s">
        <v>192</v>
      </c>
      <c r="J740" s="264">
        <v>1060594422</v>
      </c>
      <c r="K740" s="7">
        <v>2</v>
      </c>
      <c r="L740" s="319" t="s">
        <v>3002</v>
      </c>
      <c r="M740" s="107" t="s">
        <v>45</v>
      </c>
      <c r="N740" s="17">
        <v>46052</v>
      </c>
      <c r="O740" s="16" t="s">
        <v>3236</v>
      </c>
      <c r="P740" s="38">
        <v>52032275</v>
      </c>
      <c r="Q740" s="105" t="s">
        <v>260</v>
      </c>
      <c r="R740" s="7" t="s">
        <v>48</v>
      </c>
      <c r="S740" s="302">
        <v>90</v>
      </c>
      <c r="T740" s="117">
        <v>46054</v>
      </c>
      <c r="U740" s="117">
        <v>46142</v>
      </c>
      <c r="V740" s="18" t="s">
        <v>3237</v>
      </c>
      <c r="W740" s="98" t="s">
        <v>50</v>
      </c>
      <c r="X740" s="118" t="s">
        <v>377</v>
      </c>
      <c r="Y740" s="10" t="s">
        <v>3161</v>
      </c>
      <c r="AF740" s="10"/>
      <c r="AS740" s="81">
        <f>E740+AB740+AF740+AI740</f>
        <v>9000000</v>
      </c>
      <c r="AT740" s="36">
        <v>46066</v>
      </c>
      <c r="AU740" s="145" t="s">
        <v>3994</v>
      </c>
    </row>
    <row r="741" spans="1:47" ht="14.25" customHeight="1" x14ac:dyDescent="0.15">
      <c r="A741" s="23" t="s">
        <v>3080</v>
      </c>
      <c r="B741" s="107" t="s">
        <v>38</v>
      </c>
      <c r="C741" s="27" t="s">
        <v>302</v>
      </c>
      <c r="D741" s="107" t="s">
        <v>3058</v>
      </c>
      <c r="E741" s="115">
        <v>9000000</v>
      </c>
      <c r="F741" s="116">
        <v>3000000</v>
      </c>
      <c r="G741" s="18" t="s">
        <v>3235</v>
      </c>
      <c r="H741" s="27" t="s">
        <v>3018</v>
      </c>
      <c r="I741" s="15" t="s">
        <v>192</v>
      </c>
      <c r="J741" s="241">
        <v>1119212093</v>
      </c>
      <c r="K741" s="7">
        <v>8</v>
      </c>
      <c r="L741" s="132" t="s">
        <v>3003</v>
      </c>
      <c r="M741" s="107" t="s">
        <v>45</v>
      </c>
      <c r="N741" s="17">
        <v>46052</v>
      </c>
      <c r="O741" s="16" t="s">
        <v>3236</v>
      </c>
      <c r="P741" s="38">
        <v>52032276</v>
      </c>
      <c r="Q741" s="105" t="s">
        <v>260</v>
      </c>
      <c r="R741" s="7" t="s">
        <v>48</v>
      </c>
      <c r="S741" s="302">
        <v>90</v>
      </c>
      <c r="T741" s="117">
        <v>46054</v>
      </c>
      <c r="U741" s="117">
        <v>46142</v>
      </c>
      <c r="V741" s="18" t="s">
        <v>3237</v>
      </c>
      <c r="W741" s="98" t="s">
        <v>50</v>
      </c>
      <c r="X741" s="118" t="s">
        <v>377</v>
      </c>
      <c r="Y741" s="10" t="s">
        <v>3162</v>
      </c>
      <c r="AF741" s="10"/>
      <c r="AS741" s="81">
        <f>E741+AB741+AF741+AI741</f>
        <v>9000000</v>
      </c>
      <c r="AT741" s="36">
        <f>U741</f>
        <v>46142</v>
      </c>
      <c r="AU741" s="145" t="s">
        <v>3603</v>
      </c>
    </row>
    <row r="742" spans="1:47" ht="14.25" customHeight="1" x14ac:dyDescent="0.15">
      <c r="A742" s="23" t="s">
        <v>3081</v>
      </c>
      <c r="B742" s="107" t="s">
        <v>38</v>
      </c>
      <c r="C742" s="27" t="s">
        <v>302</v>
      </c>
      <c r="D742" s="107" t="s">
        <v>3058</v>
      </c>
      <c r="E742" s="115">
        <v>9000000</v>
      </c>
      <c r="F742" s="116">
        <v>3000000</v>
      </c>
      <c r="G742" s="18" t="s">
        <v>3235</v>
      </c>
      <c r="H742" s="27" t="s">
        <v>3018</v>
      </c>
      <c r="I742" s="15" t="s">
        <v>192</v>
      </c>
      <c r="J742" s="264">
        <v>1119211418</v>
      </c>
      <c r="K742" s="7">
        <v>3</v>
      </c>
      <c r="L742" s="318" t="s">
        <v>3004</v>
      </c>
      <c r="M742" s="107" t="s">
        <v>45</v>
      </c>
      <c r="N742" s="17">
        <v>46052</v>
      </c>
      <c r="O742" s="16" t="s">
        <v>3236</v>
      </c>
      <c r="P742" s="38">
        <v>52032277</v>
      </c>
      <c r="Q742" s="105" t="s">
        <v>260</v>
      </c>
      <c r="R742" s="7" t="s">
        <v>48</v>
      </c>
      <c r="S742" s="302">
        <v>90</v>
      </c>
      <c r="T742" s="117">
        <v>46054</v>
      </c>
      <c r="U742" s="117">
        <v>46142</v>
      </c>
      <c r="V742" s="18" t="s">
        <v>3237</v>
      </c>
      <c r="W742" s="98" t="s">
        <v>50</v>
      </c>
      <c r="X742" s="118" t="s">
        <v>377</v>
      </c>
      <c r="Y742" s="10" t="s">
        <v>3163</v>
      </c>
      <c r="AF742" s="135"/>
      <c r="AS742" s="81">
        <f>E742+AB742+AF742+AI742</f>
        <v>9000000</v>
      </c>
      <c r="AT742" s="36">
        <f>U742</f>
        <v>46142</v>
      </c>
      <c r="AU742" s="145" t="s">
        <v>3603</v>
      </c>
    </row>
    <row r="743" spans="1:47" ht="14.25" customHeight="1" x14ac:dyDescent="0.15">
      <c r="A743" s="23" t="s">
        <v>3082</v>
      </c>
      <c r="B743" s="107" t="s">
        <v>38</v>
      </c>
      <c r="C743" s="27" t="s">
        <v>302</v>
      </c>
      <c r="D743" s="107" t="s">
        <v>3058</v>
      </c>
      <c r="E743" s="115">
        <v>9000000</v>
      </c>
      <c r="F743" s="116">
        <v>3000000</v>
      </c>
      <c r="G743" s="18" t="s">
        <v>3235</v>
      </c>
      <c r="H743" s="27" t="s">
        <v>3018</v>
      </c>
      <c r="I743" s="15" t="s">
        <v>192</v>
      </c>
      <c r="J743" s="264">
        <v>1117488493</v>
      </c>
      <c r="K743" s="7">
        <v>8</v>
      </c>
      <c r="L743" s="70" t="s">
        <v>3005</v>
      </c>
      <c r="M743" s="107" t="s">
        <v>45</v>
      </c>
      <c r="N743" s="17">
        <v>46052</v>
      </c>
      <c r="O743" s="16" t="s">
        <v>3236</v>
      </c>
      <c r="P743" s="38">
        <v>52032278</v>
      </c>
      <c r="Q743" s="105" t="s">
        <v>260</v>
      </c>
      <c r="R743" s="7" t="s">
        <v>48</v>
      </c>
      <c r="S743" s="302">
        <v>90</v>
      </c>
      <c r="T743" s="117">
        <v>46054</v>
      </c>
      <c r="U743" s="117">
        <v>46142</v>
      </c>
      <c r="V743" s="18" t="s">
        <v>3237</v>
      </c>
      <c r="W743" s="98" t="s">
        <v>50</v>
      </c>
      <c r="X743" s="118" t="s">
        <v>377</v>
      </c>
      <c r="Y743" s="10" t="s">
        <v>3164</v>
      </c>
      <c r="AS743" s="81">
        <f>E743+AB743+AF743+AI743</f>
        <v>9000000</v>
      </c>
      <c r="AT743" s="36">
        <v>46082</v>
      </c>
      <c r="AU743" s="145" t="s">
        <v>1573</v>
      </c>
    </row>
    <row r="744" spans="1:47" ht="14.25" customHeight="1" x14ac:dyDescent="0.15">
      <c r="A744" s="23" t="s">
        <v>3083</v>
      </c>
      <c r="B744" s="107" t="s">
        <v>38</v>
      </c>
      <c r="C744" s="27" t="s">
        <v>302</v>
      </c>
      <c r="D744" s="107" t="s">
        <v>3058</v>
      </c>
      <c r="E744" s="115">
        <v>3000000</v>
      </c>
      <c r="F744" s="116">
        <v>3000000</v>
      </c>
      <c r="G744" s="18" t="s">
        <v>3235</v>
      </c>
      <c r="H744" s="27" t="s">
        <v>3019</v>
      </c>
      <c r="I744" s="15" t="s">
        <v>192</v>
      </c>
      <c r="J744" s="264">
        <v>1006509922</v>
      </c>
      <c r="K744" s="7">
        <v>5</v>
      </c>
      <c r="L744" s="15" t="s">
        <v>3006</v>
      </c>
      <c r="M744" s="107" t="s">
        <v>45</v>
      </c>
      <c r="N744" s="17">
        <v>46052</v>
      </c>
      <c r="O744" s="16" t="s">
        <v>3236</v>
      </c>
      <c r="P744" s="38">
        <v>52032279</v>
      </c>
      <c r="Q744" s="105" t="s">
        <v>260</v>
      </c>
      <c r="R744" s="7" t="s">
        <v>48</v>
      </c>
      <c r="S744" s="302">
        <v>28</v>
      </c>
      <c r="T744" s="117">
        <v>46054</v>
      </c>
      <c r="U744" s="117">
        <v>46081</v>
      </c>
      <c r="V744" s="18" t="s">
        <v>3237</v>
      </c>
      <c r="W744" s="98" t="s">
        <v>50</v>
      </c>
      <c r="X744" s="118" t="s">
        <v>377</v>
      </c>
      <c r="Y744" s="10" t="s">
        <v>3165</v>
      </c>
      <c r="AA744" s="63">
        <v>46049</v>
      </c>
      <c r="AB744" s="64">
        <v>700000</v>
      </c>
      <c r="AC744" s="19" t="s">
        <v>3607</v>
      </c>
      <c r="AS744" s="81">
        <f>E744+AB744+AF744+AI744</f>
        <v>3700000</v>
      </c>
      <c r="AT744" s="36">
        <v>46088</v>
      </c>
      <c r="AU744" s="145" t="s">
        <v>3603</v>
      </c>
    </row>
    <row r="745" spans="1:47" ht="14.25" customHeight="1" x14ac:dyDescent="0.15">
      <c r="A745" s="23" t="s">
        <v>3084</v>
      </c>
      <c r="B745" s="107" t="s">
        <v>38</v>
      </c>
      <c r="C745" s="27" t="s">
        <v>302</v>
      </c>
      <c r="D745" s="107" t="s">
        <v>3058</v>
      </c>
      <c r="E745" s="115">
        <v>3000000</v>
      </c>
      <c r="F745" s="116">
        <v>3000000</v>
      </c>
      <c r="G745" s="18" t="s">
        <v>3235</v>
      </c>
      <c r="H745" s="27" t="s">
        <v>3019</v>
      </c>
      <c r="I745" s="15" t="s">
        <v>192</v>
      </c>
      <c r="J745" s="238">
        <v>1117549470</v>
      </c>
      <c r="K745" s="7">
        <v>1</v>
      </c>
      <c r="L745" s="132" t="s">
        <v>3007</v>
      </c>
      <c r="M745" s="107" t="s">
        <v>45</v>
      </c>
      <c r="N745" s="17">
        <v>46052</v>
      </c>
      <c r="O745" s="16" t="s">
        <v>3236</v>
      </c>
      <c r="P745" s="38">
        <v>52032280</v>
      </c>
      <c r="Q745" s="105" t="s">
        <v>260</v>
      </c>
      <c r="R745" s="7" t="s">
        <v>48</v>
      </c>
      <c r="S745" s="302">
        <v>28</v>
      </c>
      <c r="T745" s="117">
        <v>46054</v>
      </c>
      <c r="U745" s="117">
        <v>46081</v>
      </c>
      <c r="V745" s="18" t="s">
        <v>3237</v>
      </c>
      <c r="W745" s="98" t="s">
        <v>50</v>
      </c>
      <c r="X745" s="118" t="s">
        <v>377</v>
      </c>
      <c r="Y745" s="10" t="s">
        <v>3166</v>
      </c>
      <c r="AS745" s="81">
        <f>E745+AB745+AF745+AI745</f>
        <v>3000000</v>
      </c>
      <c r="AT745" s="36">
        <f>U745</f>
        <v>46081</v>
      </c>
      <c r="AU745" s="145" t="s">
        <v>3603</v>
      </c>
    </row>
    <row r="746" spans="1:47" ht="14.25" customHeight="1" x14ac:dyDescent="0.15">
      <c r="A746" s="23" t="s">
        <v>3085</v>
      </c>
      <c r="B746" s="107" t="s">
        <v>38</v>
      </c>
      <c r="C746" s="27" t="s">
        <v>302</v>
      </c>
      <c r="D746" s="107" t="s">
        <v>3058</v>
      </c>
      <c r="E746" s="115">
        <v>3000000</v>
      </c>
      <c r="F746" s="116">
        <v>3000000</v>
      </c>
      <c r="G746" s="18" t="s">
        <v>3235</v>
      </c>
      <c r="H746" s="27" t="s">
        <v>3019</v>
      </c>
      <c r="I746" s="15" t="s">
        <v>192</v>
      </c>
      <c r="J746" s="264">
        <v>1117532844</v>
      </c>
      <c r="K746" s="7">
        <v>8</v>
      </c>
      <c r="L746" s="132" t="s">
        <v>3008</v>
      </c>
      <c r="M746" s="107" t="s">
        <v>45</v>
      </c>
      <c r="N746" s="17">
        <v>46052</v>
      </c>
      <c r="O746" s="16" t="s">
        <v>3236</v>
      </c>
      <c r="P746" s="38">
        <v>52032281</v>
      </c>
      <c r="Q746" s="105" t="s">
        <v>260</v>
      </c>
      <c r="R746" s="7" t="s">
        <v>48</v>
      </c>
      <c r="S746" s="302">
        <v>28</v>
      </c>
      <c r="T746" s="117">
        <v>46054</v>
      </c>
      <c r="U746" s="117">
        <v>46081</v>
      </c>
      <c r="V746" s="18" t="s">
        <v>3237</v>
      </c>
      <c r="W746" s="98" t="s">
        <v>50</v>
      </c>
      <c r="X746" s="118" t="s">
        <v>377</v>
      </c>
      <c r="Y746" s="10" t="s">
        <v>3167</v>
      </c>
      <c r="AS746" s="81">
        <f>E746+AB746+AF746+AI746</f>
        <v>3000000</v>
      </c>
      <c r="AT746" s="36">
        <f>U746</f>
        <v>46081</v>
      </c>
      <c r="AU746" s="145" t="s">
        <v>3603</v>
      </c>
    </row>
    <row r="747" spans="1:47" ht="12.75" customHeight="1" x14ac:dyDescent="0.15">
      <c r="A747" s="23" t="s">
        <v>3086</v>
      </c>
      <c r="B747" s="107" t="s">
        <v>38</v>
      </c>
      <c r="C747" s="27" t="s">
        <v>302</v>
      </c>
      <c r="D747" s="107" t="s">
        <v>3058</v>
      </c>
      <c r="E747" s="115">
        <v>8000000</v>
      </c>
      <c r="F747" s="116">
        <v>8000000</v>
      </c>
      <c r="G747" s="18" t="s">
        <v>3268</v>
      </c>
      <c r="H747" s="27" t="s">
        <v>3016</v>
      </c>
      <c r="I747" s="15" t="s">
        <v>317</v>
      </c>
      <c r="J747" s="264">
        <v>1110598544</v>
      </c>
      <c r="K747" s="7">
        <v>1</v>
      </c>
      <c r="L747" s="132" t="s">
        <v>3024</v>
      </c>
      <c r="M747" s="107" t="s">
        <v>45</v>
      </c>
      <c r="N747" s="17">
        <v>46052</v>
      </c>
      <c r="O747" s="16" t="s">
        <v>3236</v>
      </c>
      <c r="P747" s="38">
        <v>52032282</v>
      </c>
      <c r="Q747" s="105" t="s">
        <v>260</v>
      </c>
      <c r="R747" s="7" t="s">
        <v>48</v>
      </c>
      <c r="S747" s="302">
        <v>28</v>
      </c>
      <c r="T747" s="117">
        <v>46054</v>
      </c>
      <c r="U747" s="117">
        <v>46081</v>
      </c>
      <c r="V747" s="18" t="s">
        <v>3237</v>
      </c>
      <c r="W747" s="98" t="s">
        <v>50</v>
      </c>
      <c r="X747" s="118" t="s">
        <v>377</v>
      </c>
      <c r="Y747" s="10" t="s">
        <v>3191</v>
      </c>
      <c r="AS747" s="81">
        <f>E747+AB747+AF747+AI747</f>
        <v>8000000</v>
      </c>
      <c r="AT747" s="36">
        <f>U747</f>
        <v>46081</v>
      </c>
      <c r="AU747" s="145" t="s">
        <v>3603</v>
      </c>
    </row>
    <row r="748" spans="1:47" ht="14.25" customHeight="1" x14ac:dyDescent="0.15">
      <c r="A748" s="112" t="s">
        <v>3087</v>
      </c>
      <c r="B748" s="107" t="s">
        <v>38</v>
      </c>
      <c r="C748" s="27" t="s">
        <v>302</v>
      </c>
      <c r="D748" s="107" t="s">
        <v>3058</v>
      </c>
      <c r="E748" s="115">
        <v>6000000</v>
      </c>
      <c r="F748" s="116">
        <v>3000000</v>
      </c>
      <c r="G748" s="18" t="s">
        <v>3267</v>
      </c>
      <c r="H748" s="27" t="s">
        <v>3020</v>
      </c>
      <c r="I748" s="15" t="s">
        <v>192</v>
      </c>
      <c r="J748" s="238">
        <v>1110455886</v>
      </c>
      <c r="K748" s="7">
        <v>1</v>
      </c>
      <c r="L748" s="70" t="s">
        <v>3009</v>
      </c>
      <c r="M748" s="107" t="s">
        <v>45</v>
      </c>
      <c r="N748" s="17">
        <v>46052</v>
      </c>
      <c r="O748" s="16" t="s">
        <v>3236</v>
      </c>
      <c r="P748" s="38">
        <v>52032283</v>
      </c>
      <c r="Q748" s="105" t="s">
        <v>260</v>
      </c>
      <c r="R748" s="7" t="s">
        <v>48</v>
      </c>
      <c r="S748" s="302">
        <v>60</v>
      </c>
      <c r="T748" s="117">
        <v>46054</v>
      </c>
      <c r="U748" s="117">
        <v>46112</v>
      </c>
      <c r="V748" s="18" t="s">
        <v>3237</v>
      </c>
      <c r="W748" s="98" t="s">
        <v>50</v>
      </c>
      <c r="X748" s="118" t="s">
        <v>377</v>
      </c>
      <c r="Y748" s="10" t="s">
        <v>3168</v>
      </c>
      <c r="AA748" s="63">
        <v>46099</v>
      </c>
      <c r="AB748" s="64">
        <v>1300000</v>
      </c>
      <c r="AC748" s="19" t="s">
        <v>3809</v>
      </c>
      <c r="AS748" s="81">
        <f>E748+AB748+AF748+AI748</f>
        <v>7300000</v>
      </c>
      <c r="AT748" s="36">
        <v>46125</v>
      </c>
      <c r="AU748" s="145" t="s">
        <v>3603</v>
      </c>
    </row>
    <row r="749" spans="1:47" ht="13.5" customHeight="1" x14ac:dyDescent="0.15">
      <c r="A749" s="112" t="s">
        <v>3088</v>
      </c>
      <c r="B749" s="107" t="s">
        <v>38</v>
      </c>
      <c r="C749" s="27" t="s">
        <v>302</v>
      </c>
      <c r="D749" s="107" t="s">
        <v>3058</v>
      </c>
      <c r="E749" s="115">
        <v>6000000</v>
      </c>
      <c r="F749" s="116">
        <v>3000000</v>
      </c>
      <c r="G749" s="18" t="s">
        <v>3267</v>
      </c>
      <c r="H749" s="27" t="s">
        <v>3020</v>
      </c>
      <c r="I749" s="15" t="s">
        <v>192</v>
      </c>
      <c r="J749" s="238">
        <v>1006549181</v>
      </c>
      <c r="K749" s="7">
        <v>5</v>
      </c>
      <c r="L749" s="70" t="s">
        <v>3010</v>
      </c>
      <c r="M749" s="107" t="s">
        <v>45</v>
      </c>
      <c r="N749" s="17">
        <v>46052</v>
      </c>
      <c r="O749" s="16" t="s">
        <v>3236</v>
      </c>
      <c r="P749" s="38">
        <v>52032284</v>
      </c>
      <c r="Q749" s="105" t="s">
        <v>260</v>
      </c>
      <c r="R749" s="7" t="s">
        <v>48</v>
      </c>
      <c r="S749" s="302">
        <v>60</v>
      </c>
      <c r="T749" s="117">
        <v>46054</v>
      </c>
      <c r="U749" s="117">
        <v>46112</v>
      </c>
      <c r="V749" s="18" t="s">
        <v>3237</v>
      </c>
      <c r="W749" s="98" t="s">
        <v>50</v>
      </c>
      <c r="X749" s="118" t="s">
        <v>377</v>
      </c>
      <c r="Y749" s="10" t="s">
        <v>3169</v>
      </c>
      <c r="AA749" s="63">
        <v>46099</v>
      </c>
      <c r="AB749" s="64">
        <v>1500000</v>
      </c>
      <c r="AC749" s="19" t="s">
        <v>3808</v>
      </c>
      <c r="AS749" s="81">
        <f>E749+AB749+AF749+AI749</f>
        <v>7500000</v>
      </c>
      <c r="AT749" s="36">
        <v>46127</v>
      </c>
      <c r="AU749" s="145" t="s">
        <v>3603</v>
      </c>
    </row>
    <row r="750" spans="1:47" ht="14.25" customHeight="1" x14ac:dyDescent="0.15">
      <c r="A750" s="112" t="s">
        <v>3089</v>
      </c>
      <c r="B750" s="107" t="s">
        <v>38</v>
      </c>
      <c r="C750" s="27" t="s">
        <v>302</v>
      </c>
      <c r="D750" s="107" t="s">
        <v>3058</v>
      </c>
      <c r="E750" s="115">
        <v>6000000</v>
      </c>
      <c r="F750" s="116">
        <v>3000000</v>
      </c>
      <c r="G750" s="18" t="s">
        <v>3267</v>
      </c>
      <c r="H750" s="27" t="s">
        <v>3020</v>
      </c>
      <c r="I750" s="15" t="s">
        <v>192</v>
      </c>
      <c r="J750" s="238">
        <v>1117973288</v>
      </c>
      <c r="K750" s="7">
        <v>4</v>
      </c>
      <c r="L750" s="15" t="s">
        <v>3011</v>
      </c>
      <c r="M750" s="107" t="s">
        <v>45</v>
      </c>
      <c r="N750" s="17">
        <v>46052</v>
      </c>
      <c r="O750" s="16" t="s">
        <v>3236</v>
      </c>
      <c r="P750" s="38">
        <v>52032285</v>
      </c>
      <c r="Q750" s="105" t="s">
        <v>260</v>
      </c>
      <c r="R750" s="7" t="s">
        <v>48</v>
      </c>
      <c r="S750" s="302">
        <v>60</v>
      </c>
      <c r="T750" s="117">
        <v>46054</v>
      </c>
      <c r="U750" s="117">
        <v>46112</v>
      </c>
      <c r="V750" s="18" t="s">
        <v>3237</v>
      </c>
      <c r="W750" s="98" t="s">
        <v>50</v>
      </c>
      <c r="X750" s="118" t="s">
        <v>377</v>
      </c>
      <c r="Y750" s="10" t="s">
        <v>3170</v>
      </c>
      <c r="AS750" s="81">
        <f>E750+AB750+AF750+AI750</f>
        <v>6000000</v>
      </c>
      <c r="AT750" s="36">
        <f>U750</f>
        <v>46112</v>
      </c>
      <c r="AU750" s="145" t="s">
        <v>3603</v>
      </c>
    </row>
    <row r="751" spans="1:47" ht="14.25" customHeight="1" x14ac:dyDescent="0.15">
      <c r="A751" s="112" t="s">
        <v>3090</v>
      </c>
      <c r="B751" s="107" t="s">
        <v>38</v>
      </c>
      <c r="C751" s="27" t="s">
        <v>302</v>
      </c>
      <c r="D751" s="107" t="s">
        <v>3058</v>
      </c>
      <c r="E751" s="115">
        <v>6000000</v>
      </c>
      <c r="F751" s="116">
        <v>3000000</v>
      </c>
      <c r="G751" s="18" t="s">
        <v>3267</v>
      </c>
      <c r="H751" s="27" t="s">
        <v>3020</v>
      </c>
      <c r="I751" s="15" t="s">
        <v>192</v>
      </c>
      <c r="J751" s="259">
        <v>1117884574</v>
      </c>
      <c r="K751" s="7">
        <v>4</v>
      </c>
      <c r="L751" s="70" t="s">
        <v>3012</v>
      </c>
      <c r="M751" s="107" t="s">
        <v>45</v>
      </c>
      <c r="N751" s="17">
        <v>46052</v>
      </c>
      <c r="O751" s="16" t="s">
        <v>3236</v>
      </c>
      <c r="P751" s="38">
        <v>52032286</v>
      </c>
      <c r="Q751" s="105" t="s">
        <v>260</v>
      </c>
      <c r="R751" s="7" t="s">
        <v>48</v>
      </c>
      <c r="S751" s="302">
        <v>60</v>
      </c>
      <c r="T751" s="117">
        <v>46054</v>
      </c>
      <c r="U751" s="117">
        <v>46112</v>
      </c>
      <c r="V751" s="18" t="s">
        <v>3237</v>
      </c>
      <c r="W751" s="98" t="s">
        <v>50</v>
      </c>
      <c r="X751" s="118" t="s">
        <v>377</v>
      </c>
      <c r="Y751" s="10" t="s">
        <v>3171</v>
      </c>
      <c r="AS751" s="81">
        <f>E751+AB751+AF751+AI751</f>
        <v>6000000</v>
      </c>
      <c r="AT751" s="36">
        <f>U751</f>
        <v>46112</v>
      </c>
      <c r="AU751" s="145" t="s">
        <v>3603</v>
      </c>
    </row>
    <row r="752" spans="1:47" ht="14.25" customHeight="1" x14ac:dyDescent="0.15">
      <c r="A752" s="23" t="s">
        <v>3091</v>
      </c>
      <c r="B752" s="107" t="s">
        <v>38</v>
      </c>
      <c r="C752" s="27" t="s">
        <v>302</v>
      </c>
      <c r="D752" s="107" t="s">
        <v>3058</v>
      </c>
      <c r="E752" s="116">
        <v>8000000</v>
      </c>
      <c r="F752" s="115">
        <v>8000000</v>
      </c>
      <c r="G752" s="18" t="s">
        <v>3268</v>
      </c>
      <c r="H752" s="27" t="s">
        <v>3013</v>
      </c>
      <c r="I752" s="15" t="s">
        <v>317</v>
      </c>
      <c r="J752" s="256">
        <v>1016042069</v>
      </c>
      <c r="K752" s="7">
        <v>7</v>
      </c>
      <c r="L752" s="132" t="s">
        <v>3021</v>
      </c>
      <c r="M752" s="107" t="s">
        <v>45</v>
      </c>
      <c r="N752" s="17">
        <v>46052</v>
      </c>
      <c r="O752" s="16" t="s">
        <v>3236</v>
      </c>
      <c r="P752" s="38">
        <v>52032287</v>
      </c>
      <c r="Q752" s="105" t="s">
        <v>260</v>
      </c>
      <c r="R752" s="7" t="s">
        <v>48</v>
      </c>
      <c r="S752" s="302">
        <v>28</v>
      </c>
      <c r="T752" s="117">
        <v>46054</v>
      </c>
      <c r="U752" s="117">
        <v>46081</v>
      </c>
      <c r="V752" s="18" t="s">
        <v>3237</v>
      </c>
      <c r="W752" s="98" t="s">
        <v>50</v>
      </c>
      <c r="X752" s="118" t="s">
        <v>377</v>
      </c>
      <c r="Y752" s="10" t="s">
        <v>3172</v>
      </c>
      <c r="AS752" s="81">
        <f>E752+AB752+AF752+AI752</f>
        <v>8000000</v>
      </c>
      <c r="AT752" s="36">
        <f>U752</f>
        <v>46081</v>
      </c>
      <c r="AU752" s="145" t="s">
        <v>3603</v>
      </c>
    </row>
    <row r="753" spans="1:54" ht="14.25" customHeight="1" x14ac:dyDescent="0.15">
      <c r="A753" s="23" t="s">
        <v>3092</v>
      </c>
      <c r="B753" s="107" t="s">
        <v>38</v>
      </c>
      <c r="C753" s="27" t="s">
        <v>302</v>
      </c>
      <c r="D753" s="107" t="s">
        <v>3058</v>
      </c>
      <c r="E753" s="115">
        <v>24000000</v>
      </c>
      <c r="F753" s="116">
        <v>8000000</v>
      </c>
      <c r="G753" s="18" t="s">
        <v>3268</v>
      </c>
      <c r="H753" s="27" t="s">
        <v>3014</v>
      </c>
      <c r="I753" s="15" t="s">
        <v>317</v>
      </c>
      <c r="J753" s="241">
        <v>1117534395</v>
      </c>
      <c r="K753" s="7">
        <v>1</v>
      </c>
      <c r="L753" s="70" t="s">
        <v>3022</v>
      </c>
      <c r="M753" s="107" t="s">
        <v>45</v>
      </c>
      <c r="N753" s="17">
        <v>46052</v>
      </c>
      <c r="O753" s="16" t="s">
        <v>3236</v>
      </c>
      <c r="P753" s="38">
        <v>52032288</v>
      </c>
      <c r="Q753" s="105" t="s">
        <v>260</v>
      </c>
      <c r="R753" s="7" t="s">
        <v>48</v>
      </c>
      <c r="S753" s="302">
        <v>90</v>
      </c>
      <c r="T753" s="117">
        <v>46054</v>
      </c>
      <c r="U753" s="117">
        <v>46142</v>
      </c>
      <c r="V753" s="18" t="s">
        <v>3237</v>
      </c>
      <c r="W753" s="98" t="s">
        <v>50</v>
      </c>
      <c r="X753" s="118" t="s">
        <v>377</v>
      </c>
      <c r="Y753" s="10" t="s">
        <v>3173</v>
      </c>
      <c r="AA753" s="63">
        <v>46136</v>
      </c>
      <c r="AB753" s="64">
        <v>1333333</v>
      </c>
      <c r="AC753" s="19" t="s">
        <v>4105</v>
      </c>
      <c r="AS753" s="81">
        <f>E753+AB753+AF753+AI753</f>
        <v>25333333</v>
      </c>
      <c r="AT753" s="36">
        <v>46147</v>
      </c>
      <c r="AU753" s="111" t="s">
        <v>53</v>
      </c>
    </row>
    <row r="754" spans="1:54" ht="12.75" customHeight="1" x14ac:dyDescent="0.15">
      <c r="A754" s="23" t="s">
        <v>3093</v>
      </c>
      <c r="B754" s="107" t="s">
        <v>38</v>
      </c>
      <c r="C754" s="27" t="s">
        <v>302</v>
      </c>
      <c r="D754" s="107" t="s">
        <v>3058</v>
      </c>
      <c r="E754" s="115">
        <v>24000000</v>
      </c>
      <c r="F754" s="116">
        <v>8000000</v>
      </c>
      <c r="G754" s="18" t="s">
        <v>3268</v>
      </c>
      <c r="H754" s="27" t="s">
        <v>3015</v>
      </c>
      <c r="I754" s="15" t="s">
        <v>317</v>
      </c>
      <c r="J754" s="256">
        <v>52707071</v>
      </c>
      <c r="K754" s="7">
        <v>8</v>
      </c>
      <c r="L754" s="132" t="s">
        <v>3023</v>
      </c>
      <c r="M754" s="107" t="s">
        <v>45</v>
      </c>
      <c r="N754" s="17">
        <v>46052</v>
      </c>
      <c r="O754" s="16" t="s">
        <v>3236</v>
      </c>
      <c r="P754" s="38">
        <v>52032289</v>
      </c>
      <c r="Q754" s="105" t="s">
        <v>260</v>
      </c>
      <c r="R754" s="7" t="s">
        <v>48</v>
      </c>
      <c r="S754" s="302">
        <v>90</v>
      </c>
      <c r="T754" s="117">
        <v>46054</v>
      </c>
      <c r="U754" s="117">
        <v>46142</v>
      </c>
      <c r="V754" s="18" t="s">
        <v>3237</v>
      </c>
      <c r="W754" s="98" t="s">
        <v>50</v>
      </c>
      <c r="X754" s="118" t="s">
        <v>377</v>
      </c>
      <c r="Y754" s="10" t="s">
        <v>3174</v>
      </c>
      <c r="AS754" s="81">
        <f>E754+AB754+AF754+AI754</f>
        <v>24000000</v>
      </c>
      <c r="AT754" s="36">
        <f>U754</f>
        <v>46142</v>
      </c>
      <c r="AU754" s="145" t="s">
        <v>3603</v>
      </c>
    </row>
    <row r="755" spans="1:54" ht="15" customHeight="1" x14ac:dyDescent="0.15">
      <c r="A755" s="23" t="s">
        <v>3094</v>
      </c>
      <c r="B755" s="107" t="s">
        <v>38</v>
      </c>
      <c r="C755" s="27" t="s">
        <v>302</v>
      </c>
      <c r="D755" s="107" t="s">
        <v>3058</v>
      </c>
      <c r="E755" s="115">
        <v>3000000</v>
      </c>
      <c r="F755" s="116">
        <v>3000000</v>
      </c>
      <c r="G755" s="18" t="s">
        <v>3235</v>
      </c>
      <c r="H755" s="27" t="s">
        <v>3019</v>
      </c>
      <c r="I755" s="15" t="s">
        <v>722</v>
      </c>
      <c r="J755" s="256">
        <v>1117553496</v>
      </c>
      <c r="K755" s="7">
        <v>8</v>
      </c>
      <c r="L755" s="132" t="s">
        <v>3140</v>
      </c>
      <c r="M755" s="107" t="s">
        <v>45</v>
      </c>
      <c r="N755" s="17">
        <v>46052</v>
      </c>
      <c r="O755" s="16" t="s">
        <v>3236</v>
      </c>
      <c r="P755" s="38">
        <v>52032290</v>
      </c>
      <c r="Q755" s="105" t="s">
        <v>260</v>
      </c>
      <c r="R755" s="7" t="s">
        <v>48</v>
      </c>
      <c r="S755" s="302">
        <v>28</v>
      </c>
      <c r="T755" s="117">
        <v>46054</v>
      </c>
      <c r="U755" s="117">
        <v>46081</v>
      </c>
      <c r="V755" s="18" t="s">
        <v>3237</v>
      </c>
      <c r="W755" s="98" t="s">
        <v>50</v>
      </c>
      <c r="X755" s="118" t="s">
        <v>377</v>
      </c>
      <c r="Y755" s="10" t="s">
        <v>3192</v>
      </c>
      <c r="AS755" s="81">
        <f>E755+AB755+AF755+AI755</f>
        <v>3000000</v>
      </c>
      <c r="AT755" s="36">
        <f>U755</f>
        <v>46081</v>
      </c>
      <c r="AU755" s="145" t="s">
        <v>3603</v>
      </c>
    </row>
    <row r="756" spans="1:54" ht="14.25" customHeight="1" x14ac:dyDescent="0.15">
      <c r="A756" s="23" t="s">
        <v>3095</v>
      </c>
      <c r="B756" s="107" t="s">
        <v>38</v>
      </c>
      <c r="C756" s="27" t="s">
        <v>302</v>
      </c>
      <c r="D756" s="107" t="s">
        <v>3058</v>
      </c>
      <c r="E756" s="115">
        <v>8000000</v>
      </c>
      <c r="F756" s="116">
        <v>8000000</v>
      </c>
      <c r="G756" s="18" t="s">
        <v>3268</v>
      </c>
      <c r="H756" s="27" t="s">
        <v>3017</v>
      </c>
      <c r="I756" s="15" t="s">
        <v>317</v>
      </c>
      <c r="J756" s="264">
        <v>1088349121</v>
      </c>
      <c r="K756" s="7">
        <v>3</v>
      </c>
      <c r="L756" s="132" t="s">
        <v>3025</v>
      </c>
      <c r="M756" s="107" t="s">
        <v>45</v>
      </c>
      <c r="N756" s="17">
        <v>46052</v>
      </c>
      <c r="O756" s="16" t="s">
        <v>3236</v>
      </c>
      <c r="P756" s="38">
        <v>52032291</v>
      </c>
      <c r="Q756" s="105" t="s">
        <v>260</v>
      </c>
      <c r="R756" s="7" t="s">
        <v>48</v>
      </c>
      <c r="S756" s="302">
        <v>28</v>
      </c>
      <c r="T756" s="117">
        <v>46054</v>
      </c>
      <c r="U756" s="117">
        <v>46081</v>
      </c>
      <c r="V756" s="18" t="s">
        <v>3237</v>
      </c>
      <c r="W756" s="98" t="s">
        <v>50</v>
      </c>
      <c r="X756" s="118" t="s">
        <v>377</v>
      </c>
      <c r="Y756" s="10" t="s">
        <v>3175</v>
      </c>
      <c r="AS756" s="81">
        <f>E756+AB756+AF756+AI756</f>
        <v>8000000</v>
      </c>
      <c r="AT756" s="36">
        <f>U756</f>
        <v>46081</v>
      </c>
      <c r="AU756" s="145" t="s">
        <v>3603</v>
      </c>
    </row>
    <row r="757" spans="1:54" ht="14.25" customHeight="1" x14ac:dyDescent="0.15">
      <c r="A757" s="23" t="s">
        <v>3096</v>
      </c>
      <c r="B757" s="107" t="s">
        <v>38</v>
      </c>
      <c r="C757" s="27" t="s">
        <v>302</v>
      </c>
      <c r="D757" s="107" t="s">
        <v>3058</v>
      </c>
      <c r="E757" s="115">
        <v>24000000</v>
      </c>
      <c r="F757" s="116">
        <v>8000000</v>
      </c>
      <c r="G757" s="18" t="s">
        <v>3268</v>
      </c>
      <c r="H757" s="27" t="s">
        <v>3018</v>
      </c>
      <c r="I757" s="15" t="s">
        <v>317</v>
      </c>
      <c r="J757" s="256">
        <v>40376963</v>
      </c>
      <c r="K757" s="7">
        <v>7</v>
      </c>
      <c r="L757" s="132" t="s">
        <v>1642</v>
      </c>
      <c r="M757" s="107" t="s">
        <v>45</v>
      </c>
      <c r="N757" s="17">
        <v>46052</v>
      </c>
      <c r="O757" s="16" t="s">
        <v>3236</v>
      </c>
      <c r="P757" s="38">
        <v>52032292</v>
      </c>
      <c r="Q757" s="105" t="s">
        <v>260</v>
      </c>
      <c r="R757" s="7" t="s">
        <v>48</v>
      </c>
      <c r="S757" s="302">
        <v>28</v>
      </c>
      <c r="T757" s="117">
        <v>46054</v>
      </c>
      <c r="U757" s="117">
        <v>46142</v>
      </c>
      <c r="V757" s="18" t="s">
        <v>3237</v>
      </c>
      <c r="W757" s="98" t="s">
        <v>50</v>
      </c>
      <c r="X757" s="118" t="s">
        <v>377</v>
      </c>
      <c r="Y757" s="10" t="s">
        <v>3176</v>
      </c>
      <c r="AS757" s="81">
        <f>E757+AB757+AF757+AI757</f>
        <v>24000000</v>
      </c>
      <c r="AT757" s="36">
        <v>46082</v>
      </c>
      <c r="AU757" s="145" t="s">
        <v>1573</v>
      </c>
    </row>
    <row r="758" spans="1:54" ht="14.25" customHeight="1" x14ac:dyDescent="0.15">
      <c r="A758" s="23" t="s">
        <v>3097</v>
      </c>
      <c r="B758" s="107" t="s">
        <v>38</v>
      </c>
      <c r="C758" s="27" t="s">
        <v>302</v>
      </c>
      <c r="D758" s="107" t="s">
        <v>3058</v>
      </c>
      <c r="E758" s="115">
        <v>8000000</v>
      </c>
      <c r="F758" s="116">
        <v>8000000</v>
      </c>
      <c r="G758" s="18" t="s">
        <v>3268</v>
      </c>
      <c r="H758" s="27" t="s">
        <v>3019</v>
      </c>
      <c r="I758" s="15" t="s">
        <v>317</v>
      </c>
      <c r="J758" s="241">
        <v>1117545680</v>
      </c>
      <c r="K758" s="7">
        <v>3</v>
      </c>
      <c r="L758" s="132" t="s">
        <v>3026</v>
      </c>
      <c r="M758" s="107" t="s">
        <v>45</v>
      </c>
      <c r="N758" s="17">
        <v>46052</v>
      </c>
      <c r="O758" s="16" t="s">
        <v>3236</v>
      </c>
      <c r="P758" s="38">
        <v>52032293</v>
      </c>
      <c r="Q758" s="105" t="s">
        <v>260</v>
      </c>
      <c r="R758" s="7" t="s">
        <v>48</v>
      </c>
      <c r="S758" s="302">
        <v>28</v>
      </c>
      <c r="T758" s="117">
        <v>46054</v>
      </c>
      <c r="U758" s="117">
        <v>46081</v>
      </c>
      <c r="V758" s="18" t="s">
        <v>3237</v>
      </c>
      <c r="W758" s="98" t="s">
        <v>50</v>
      </c>
      <c r="X758" s="118" t="s">
        <v>377</v>
      </c>
      <c r="Y758" s="10" t="s">
        <v>3177</v>
      </c>
      <c r="AS758" s="81">
        <f>E758+AB758+AF758+AI758</f>
        <v>8000000</v>
      </c>
      <c r="AT758" s="36">
        <f>U758</f>
        <v>46081</v>
      </c>
      <c r="AU758" s="145" t="s">
        <v>3603</v>
      </c>
    </row>
    <row r="759" spans="1:54" ht="14.25" customHeight="1" x14ac:dyDescent="0.15">
      <c r="A759" s="112" t="s">
        <v>3098</v>
      </c>
      <c r="B759" s="107" t="s">
        <v>38</v>
      </c>
      <c r="C759" s="27" t="s">
        <v>302</v>
      </c>
      <c r="D759" s="107" t="s">
        <v>3058</v>
      </c>
      <c r="E759" s="115">
        <v>16000000</v>
      </c>
      <c r="F759" s="116">
        <v>8000000</v>
      </c>
      <c r="G759" s="18" t="s">
        <v>3269</v>
      </c>
      <c r="H759" s="27" t="s">
        <v>3020</v>
      </c>
      <c r="I759" s="14" t="s">
        <v>317</v>
      </c>
      <c r="J759" s="238">
        <v>1007720132</v>
      </c>
      <c r="K759" s="7">
        <v>1</v>
      </c>
      <c r="L759" s="70" t="s">
        <v>3027</v>
      </c>
      <c r="M759" s="107" t="s">
        <v>45</v>
      </c>
      <c r="N759" s="17">
        <v>46052</v>
      </c>
      <c r="O759" s="16" t="s">
        <v>3236</v>
      </c>
      <c r="P759" s="38">
        <v>52032294</v>
      </c>
      <c r="Q759" s="105" t="s">
        <v>260</v>
      </c>
      <c r="R759" s="7" t="s">
        <v>48</v>
      </c>
      <c r="S759" s="302">
        <v>60</v>
      </c>
      <c r="T759" s="117">
        <v>46054</v>
      </c>
      <c r="U759" s="117">
        <v>46112</v>
      </c>
      <c r="V759" s="18" t="s">
        <v>3237</v>
      </c>
      <c r="W759" s="98" t="s">
        <v>50</v>
      </c>
      <c r="X759" s="118" t="s">
        <v>377</v>
      </c>
      <c r="Y759" s="10" t="s">
        <v>3178</v>
      </c>
      <c r="AA759" s="63">
        <v>46099</v>
      </c>
      <c r="AB759" s="64">
        <v>4000000</v>
      </c>
      <c r="AC759" s="19" t="s">
        <v>3808</v>
      </c>
      <c r="AS759" s="81">
        <f>E759+AB759+AF759+AI759</f>
        <v>20000000</v>
      </c>
      <c r="AT759" s="36">
        <v>46127</v>
      </c>
      <c r="AU759" s="145" t="s">
        <v>3603</v>
      </c>
    </row>
    <row r="760" spans="1:54" ht="14.25" customHeight="1" x14ac:dyDescent="0.15">
      <c r="A760" s="23" t="s">
        <v>3099</v>
      </c>
      <c r="B760" s="107" t="s">
        <v>38</v>
      </c>
      <c r="C760" s="27" t="s">
        <v>302</v>
      </c>
      <c r="D760" s="107" t="s">
        <v>3058</v>
      </c>
      <c r="E760" s="115">
        <v>28000000</v>
      </c>
      <c r="F760" s="116">
        <v>7000000</v>
      </c>
      <c r="G760" s="18" t="s">
        <v>3270</v>
      </c>
      <c r="H760" s="27" t="s">
        <v>3032</v>
      </c>
      <c r="I760" s="190" t="s">
        <v>312</v>
      </c>
      <c r="J760" s="238">
        <v>1016035746</v>
      </c>
      <c r="K760" s="143"/>
      <c r="L760" s="27" t="s">
        <v>3028</v>
      </c>
      <c r="M760" s="107" t="s">
        <v>45</v>
      </c>
      <c r="N760" s="17">
        <v>46052</v>
      </c>
      <c r="O760" s="16" t="s">
        <v>3236</v>
      </c>
      <c r="P760" s="38">
        <v>52032295</v>
      </c>
      <c r="Q760" s="105" t="s">
        <v>260</v>
      </c>
      <c r="R760" s="7" t="s">
        <v>48</v>
      </c>
      <c r="S760" s="302">
        <v>120</v>
      </c>
      <c r="T760" s="117">
        <v>46054</v>
      </c>
      <c r="U760" s="117">
        <v>46173</v>
      </c>
      <c r="V760" s="18" t="s">
        <v>3237</v>
      </c>
      <c r="W760" s="98" t="s">
        <v>50</v>
      </c>
      <c r="X760" s="118" t="s">
        <v>377</v>
      </c>
      <c r="Y760" s="10" t="s">
        <v>3193</v>
      </c>
      <c r="AA760" s="63">
        <v>46078</v>
      </c>
      <c r="AD760" s="107" t="s">
        <v>2985</v>
      </c>
      <c r="AE760" s="63">
        <v>46155</v>
      </c>
      <c r="AF760" s="64">
        <v>7000000</v>
      </c>
      <c r="AG760" s="20" t="s">
        <v>5077</v>
      </c>
      <c r="AS760" s="81">
        <f>E760+AB760+AF760+AI760</f>
        <v>35000000</v>
      </c>
      <c r="AT760" s="36">
        <v>46173</v>
      </c>
      <c r="AU760" s="299" t="s">
        <v>1573</v>
      </c>
      <c r="AW760" s="112"/>
      <c r="AX760" s="31"/>
      <c r="AY760" s="190"/>
      <c r="AZ760" s="14"/>
      <c r="BA760" s="139"/>
      <c r="BB760" s="36"/>
    </row>
    <row r="761" spans="1:54" ht="13.5" customHeight="1" x14ac:dyDescent="0.15">
      <c r="A761" s="112" t="s">
        <v>3100</v>
      </c>
      <c r="B761" s="107" t="s">
        <v>38</v>
      </c>
      <c r="C761" s="15" t="s">
        <v>3034</v>
      </c>
      <c r="D761" s="107" t="s">
        <v>3058</v>
      </c>
      <c r="E761" s="115">
        <v>14000000</v>
      </c>
      <c r="F761" s="120">
        <v>3500000</v>
      </c>
      <c r="G761" s="18" t="s">
        <v>3271</v>
      </c>
      <c r="H761" s="31" t="s">
        <v>3032</v>
      </c>
      <c r="I761" s="190" t="s">
        <v>69</v>
      </c>
      <c r="J761" s="264">
        <v>1117490315</v>
      </c>
      <c r="K761" s="7">
        <v>1</v>
      </c>
      <c r="L761" s="15" t="s">
        <v>3029</v>
      </c>
      <c r="M761" s="107" t="s">
        <v>45</v>
      </c>
      <c r="N761" s="17">
        <v>46052</v>
      </c>
      <c r="O761" s="16" t="s">
        <v>3236</v>
      </c>
      <c r="P761" s="38">
        <v>52032296</v>
      </c>
      <c r="Q761" s="105" t="s">
        <v>260</v>
      </c>
      <c r="R761" s="7" t="s">
        <v>48</v>
      </c>
      <c r="S761" s="302">
        <v>120</v>
      </c>
      <c r="T761" s="139">
        <v>46054</v>
      </c>
      <c r="U761" s="117">
        <v>46173</v>
      </c>
      <c r="V761" s="18" t="s">
        <v>3237</v>
      </c>
      <c r="W761" s="98" t="s">
        <v>50</v>
      </c>
      <c r="X761" s="118" t="s">
        <v>377</v>
      </c>
      <c r="Y761" s="10" t="s">
        <v>3196</v>
      </c>
      <c r="AA761" s="63">
        <v>46078</v>
      </c>
      <c r="AD761" s="107" t="s">
        <v>2985</v>
      </c>
      <c r="AS761" s="81">
        <f>E761+AB761+AF761+AI761</f>
        <v>14000000</v>
      </c>
      <c r="AT761" s="36">
        <f>U761</f>
        <v>46173</v>
      </c>
      <c r="AU761" s="111" t="s">
        <v>53</v>
      </c>
      <c r="AW761" s="112"/>
      <c r="AX761" s="31"/>
      <c r="AY761" s="14"/>
      <c r="AZ761" s="14"/>
      <c r="BA761" s="139"/>
      <c r="BB761" s="36"/>
    </row>
    <row r="762" spans="1:54" ht="12.75" customHeight="1" x14ac:dyDescent="0.15">
      <c r="A762" s="112" t="s">
        <v>3101</v>
      </c>
      <c r="B762" s="107" t="s">
        <v>38</v>
      </c>
      <c r="C762" s="27" t="s">
        <v>302</v>
      </c>
      <c r="D762" s="107" t="s">
        <v>3058</v>
      </c>
      <c r="E762" s="115">
        <v>18000000</v>
      </c>
      <c r="F762" s="116">
        <v>4500000</v>
      </c>
      <c r="G762" s="18" t="s">
        <v>3272</v>
      </c>
      <c r="H762" s="31" t="s">
        <v>3032</v>
      </c>
      <c r="I762" s="14" t="s">
        <v>1056</v>
      </c>
      <c r="J762" s="264">
        <v>1117544451</v>
      </c>
      <c r="K762" s="7">
        <v>9</v>
      </c>
      <c r="L762" s="15" t="s">
        <v>3030</v>
      </c>
      <c r="M762" s="107" t="s">
        <v>45</v>
      </c>
      <c r="N762" s="17">
        <v>46052</v>
      </c>
      <c r="O762" s="16" t="s">
        <v>3236</v>
      </c>
      <c r="P762" s="38">
        <v>52032297</v>
      </c>
      <c r="Q762" s="105" t="s">
        <v>260</v>
      </c>
      <c r="R762" s="7" t="s">
        <v>48</v>
      </c>
      <c r="S762" s="302">
        <v>120</v>
      </c>
      <c r="T762" s="139">
        <v>46054</v>
      </c>
      <c r="U762" s="117">
        <v>46173</v>
      </c>
      <c r="V762" s="18" t="s">
        <v>3237</v>
      </c>
      <c r="W762" s="98" t="s">
        <v>50</v>
      </c>
      <c r="X762" s="118" t="s">
        <v>377</v>
      </c>
      <c r="Y762" s="10" t="s">
        <v>3197</v>
      </c>
      <c r="AS762" s="81">
        <f>E762+AB762+AF762+AI762</f>
        <v>18000000</v>
      </c>
      <c r="AT762" s="36">
        <f>U762</f>
        <v>46173</v>
      </c>
      <c r="AU762" s="111" t="s">
        <v>53</v>
      </c>
      <c r="AW762" s="112"/>
      <c r="AX762" s="31"/>
      <c r="AY762" s="14"/>
      <c r="AZ762" s="14"/>
      <c r="BA762" s="139"/>
      <c r="BB762" s="36"/>
    </row>
    <row r="763" spans="1:54" ht="14.25" customHeight="1" x14ac:dyDescent="0.15">
      <c r="A763" s="23" t="s">
        <v>3102</v>
      </c>
      <c r="B763" s="107" t="s">
        <v>38</v>
      </c>
      <c r="C763" s="27" t="s">
        <v>302</v>
      </c>
      <c r="D763" s="107" t="s">
        <v>3058</v>
      </c>
      <c r="E763" s="115">
        <v>7500000</v>
      </c>
      <c r="F763" s="116">
        <v>2500000</v>
      </c>
      <c r="G763" s="18" t="s">
        <v>3273</v>
      </c>
      <c r="H763" s="27" t="s">
        <v>3033</v>
      </c>
      <c r="I763" s="75" t="s">
        <v>84</v>
      </c>
      <c r="J763" s="264">
        <v>1117547226</v>
      </c>
      <c r="K763" s="144">
        <v>1</v>
      </c>
      <c r="L763" s="121" t="s">
        <v>3031</v>
      </c>
      <c r="M763" s="107" t="s">
        <v>45</v>
      </c>
      <c r="N763" s="17">
        <v>46052</v>
      </c>
      <c r="O763" s="16" t="s">
        <v>3236</v>
      </c>
      <c r="P763" s="38">
        <v>52032298</v>
      </c>
      <c r="Q763" s="105" t="s">
        <v>260</v>
      </c>
      <c r="R763" s="7" t="s">
        <v>48</v>
      </c>
      <c r="S763" s="302">
        <v>90</v>
      </c>
      <c r="T763" s="117">
        <v>46054</v>
      </c>
      <c r="U763" s="117">
        <v>46142</v>
      </c>
      <c r="V763" s="18" t="s">
        <v>3237</v>
      </c>
      <c r="W763" s="98" t="s">
        <v>50</v>
      </c>
      <c r="X763" s="118" t="s">
        <v>377</v>
      </c>
      <c r="Y763" s="10" t="s">
        <v>3198</v>
      </c>
      <c r="AS763" s="81">
        <f>E763+AB763+AF763+AI763</f>
        <v>7500000</v>
      </c>
      <c r="AT763" s="36">
        <f>U763</f>
        <v>46142</v>
      </c>
      <c r="AU763" s="145" t="s">
        <v>3603</v>
      </c>
      <c r="AW763" s="112" t="s">
        <v>3516</v>
      </c>
      <c r="AX763" s="111" t="s">
        <v>3408</v>
      </c>
      <c r="AY763" s="14" t="s">
        <v>2977</v>
      </c>
      <c r="AZ763" s="111" t="s">
        <v>3518</v>
      </c>
      <c r="BA763" s="36">
        <v>46082</v>
      </c>
      <c r="BB763" s="36">
        <v>46173</v>
      </c>
    </row>
    <row r="764" spans="1:54" ht="14.25" customHeight="1" x14ac:dyDescent="0.15">
      <c r="A764" s="23" t="s">
        <v>3103</v>
      </c>
      <c r="B764" s="107" t="s">
        <v>38</v>
      </c>
      <c r="C764" s="27" t="s">
        <v>302</v>
      </c>
      <c r="D764" s="107" t="s">
        <v>3058</v>
      </c>
      <c r="E764" s="115">
        <v>6000000</v>
      </c>
      <c r="F764" s="116">
        <v>6000000</v>
      </c>
      <c r="G764" s="18" t="s">
        <v>3274</v>
      </c>
      <c r="H764" s="27" t="s">
        <v>3013</v>
      </c>
      <c r="I764" s="14" t="s">
        <v>305</v>
      </c>
      <c r="J764" s="264">
        <v>1006515646</v>
      </c>
      <c r="K764" s="7">
        <v>1</v>
      </c>
      <c r="L764" s="319" t="s">
        <v>3035</v>
      </c>
      <c r="M764" s="107" t="s">
        <v>45</v>
      </c>
      <c r="N764" s="17">
        <v>46052</v>
      </c>
      <c r="O764" s="16" t="s">
        <v>3236</v>
      </c>
      <c r="P764" s="38">
        <v>52032299</v>
      </c>
      <c r="Q764" s="105" t="s">
        <v>260</v>
      </c>
      <c r="R764" s="7" t="s">
        <v>48</v>
      </c>
      <c r="S764" s="302">
        <v>28</v>
      </c>
      <c r="T764" s="117">
        <v>46054</v>
      </c>
      <c r="U764" s="117">
        <v>46081</v>
      </c>
      <c r="V764" s="18" t="s">
        <v>3237</v>
      </c>
      <c r="W764" s="98" t="s">
        <v>50</v>
      </c>
      <c r="X764" s="118" t="s">
        <v>377</v>
      </c>
      <c r="Y764" s="10" t="s">
        <v>3199</v>
      </c>
      <c r="AS764" s="81">
        <f>E764+AB764+AF764+AI764</f>
        <v>6000000</v>
      </c>
      <c r="AT764" s="36">
        <f>U764</f>
        <v>46081</v>
      </c>
      <c r="AU764" s="145" t="s">
        <v>3603</v>
      </c>
      <c r="AW764" s="112" t="s">
        <v>3520</v>
      </c>
      <c r="AX764" s="111" t="s">
        <v>3408</v>
      </c>
      <c r="AY764" s="14" t="s">
        <v>192</v>
      </c>
      <c r="AZ764" s="111" t="s">
        <v>3522</v>
      </c>
      <c r="BA764" s="36">
        <v>46082</v>
      </c>
      <c r="BB764" s="36">
        <v>46173</v>
      </c>
    </row>
    <row r="765" spans="1:54" ht="14.25" customHeight="1" x14ac:dyDescent="0.15">
      <c r="A765" s="23" t="s">
        <v>3104</v>
      </c>
      <c r="B765" s="107" t="s">
        <v>38</v>
      </c>
      <c r="C765" s="27" t="s">
        <v>302</v>
      </c>
      <c r="D765" s="107" t="s">
        <v>3058</v>
      </c>
      <c r="E765" s="115">
        <v>18000000</v>
      </c>
      <c r="F765" s="116">
        <v>6000000</v>
      </c>
      <c r="G765" s="18" t="s">
        <v>3274</v>
      </c>
      <c r="H765" s="27" t="s">
        <v>3014</v>
      </c>
      <c r="I765" s="14" t="s">
        <v>305</v>
      </c>
      <c r="J765" s="264">
        <v>1117501407</v>
      </c>
      <c r="K765" s="7">
        <v>1</v>
      </c>
      <c r="L765" s="132" t="s">
        <v>3348</v>
      </c>
      <c r="M765" s="107" t="s">
        <v>45</v>
      </c>
      <c r="N765" s="17">
        <v>46052</v>
      </c>
      <c r="O765" s="16" t="s">
        <v>3236</v>
      </c>
      <c r="P765" s="38">
        <v>52032300</v>
      </c>
      <c r="Q765" s="105" t="s">
        <v>260</v>
      </c>
      <c r="R765" s="7" t="s">
        <v>48</v>
      </c>
      <c r="S765" s="302">
        <v>90</v>
      </c>
      <c r="T765" s="117">
        <v>46054</v>
      </c>
      <c r="U765" s="117">
        <v>46142</v>
      </c>
      <c r="V765" s="18" t="s">
        <v>3237</v>
      </c>
      <c r="W765" s="98" t="s">
        <v>50</v>
      </c>
      <c r="X765" s="118" t="s">
        <v>377</v>
      </c>
      <c r="Y765" s="10" t="s">
        <v>3200</v>
      </c>
      <c r="AS765" s="81">
        <f>E765+AB765+AF765+AI765</f>
        <v>18000000</v>
      </c>
      <c r="AT765" s="36">
        <f>U765</f>
        <v>46142</v>
      </c>
      <c r="AU765" s="145" t="s">
        <v>3603</v>
      </c>
    </row>
    <row r="766" spans="1:54" ht="14.25" customHeight="1" x14ac:dyDescent="0.15">
      <c r="A766" s="23" t="s">
        <v>3105</v>
      </c>
      <c r="B766" s="107" t="s">
        <v>38</v>
      </c>
      <c r="C766" s="27" t="s">
        <v>302</v>
      </c>
      <c r="D766" s="107" t="s">
        <v>3058</v>
      </c>
      <c r="E766" s="115">
        <v>18000000</v>
      </c>
      <c r="F766" s="116">
        <v>6000000</v>
      </c>
      <c r="G766" s="18" t="s">
        <v>3274</v>
      </c>
      <c r="H766" s="27" t="s">
        <v>3015</v>
      </c>
      <c r="I766" s="14" t="s">
        <v>305</v>
      </c>
      <c r="J766" s="264">
        <v>1117515917</v>
      </c>
      <c r="K766" s="7">
        <v>5</v>
      </c>
      <c r="L766" s="70" t="s">
        <v>3036</v>
      </c>
      <c r="M766" s="107" t="s">
        <v>45</v>
      </c>
      <c r="N766" s="17">
        <v>46052</v>
      </c>
      <c r="O766" s="16" t="s">
        <v>3236</v>
      </c>
      <c r="P766" s="38">
        <v>52032301</v>
      </c>
      <c r="Q766" s="105" t="s">
        <v>260</v>
      </c>
      <c r="R766" s="7" t="s">
        <v>48</v>
      </c>
      <c r="S766" s="302">
        <v>90</v>
      </c>
      <c r="T766" s="117">
        <v>46054</v>
      </c>
      <c r="U766" s="117">
        <v>46142</v>
      </c>
      <c r="V766" s="18" t="s">
        <v>3237</v>
      </c>
      <c r="W766" s="98" t="s">
        <v>50</v>
      </c>
      <c r="X766" s="118" t="s">
        <v>377</v>
      </c>
      <c r="Y766" s="10" t="s">
        <v>3201</v>
      </c>
      <c r="AS766" s="81">
        <f>E766+AB766+AF766+AI766</f>
        <v>18000000</v>
      </c>
      <c r="AT766" s="36">
        <f>U766</f>
        <v>46142</v>
      </c>
      <c r="AU766" s="145" t="s">
        <v>3603</v>
      </c>
    </row>
    <row r="767" spans="1:54" ht="14.25" customHeight="1" x14ac:dyDescent="0.15">
      <c r="A767" s="23" t="s">
        <v>3106</v>
      </c>
      <c r="B767" s="107" t="s">
        <v>38</v>
      </c>
      <c r="C767" s="27" t="s">
        <v>302</v>
      </c>
      <c r="D767" s="107" t="s">
        <v>3058</v>
      </c>
      <c r="E767" s="115">
        <v>6000000</v>
      </c>
      <c r="F767" s="116">
        <v>6000000</v>
      </c>
      <c r="G767" s="18" t="s">
        <v>3274</v>
      </c>
      <c r="H767" s="27" t="s">
        <v>3016</v>
      </c>
      <c r="I767" s="15" t="s">
        <v>305</v>
      </c>
      <c r="J767" s="264">
        <v>1117534542</v>
      </c>
      <c r="K767" s="7">
        <v>8</v>
      </c>
      <c r="L767" s="70" t="s">
        <v>3037</v>
      </c>
      <c r="M767" s="107" t="s">
        <v>45</v>
      </c>
      <c r="N767" s="17">
        <v>46052</v>
      </c>
      <c r="O767" s="16" t="s">
        <v>3236</v>
      </c>
      <c r="P767" s="38">
        <v>52032302</v>
      </c>
      <c r="Q767" s="105" t="s">
        <v>260</v>
      </c>
      <c r="R767" s="7" t="s">
        <v>48</v>
      </c>
      <c r="S767" s="302">
        <v>28</v>
      </c>
      <c r="T767" s="117">
        <v>46054</v>
      </c>
      <c r="U767" s="117">
        <v>46081</v>
      </c>
      <c r="V767" s="18" t="s">
        <v>3237</v>
      </c>
      <c r="W767" s="98" t="s">
        <v>50</v>
      </c>
      <c r="X767" s="118" t="s">
        <v>377</v>
      </c>
      <c r="Y767" s="10" t="s">
        <v>3202</v>
      </c>
      <c r="AS767" s="81">
        <f>E767+AB767+AF767+AI767</f>
        <v>6000000</v>
      </c>
      <c r="AT767" s="36">
        <f>U767</f>
        <v>46081</v>
      </c>
      <c r="AU767" s="145" t="s">
        <v>3603</v>
      </c>
    </row>
    <row r="768" spans="1:54" ht="14.25" customHeight="1" x14ac:dyDescent="0.15">
      <c r="A768" s="23" t="s">
        <v>3107</v>
      </c>
      <c r="B768" s="107" t="s">
        <v>38</v>
      </c>
      <c r="C768" s="122" t="s">
        <v>302</v>
      </c>
      <c r="D768" s="107" t="s">
        <v>3058</v>
      </c>
      <c r="E768" s="115">
        <v>6000000</v>
      </c>
      <c r="F768" s="123">
        <v>6000000</v>
      </c>
      <c r="G768" s="18" t="s">
        <v>3274</v>
      </c>
      <c r="H768" s="122" t="s">
        <v>3017</v>
      </c>
      <c r="I768" s="124" t="s">
        <v>305</v>
      </c>
      <c r="J768" s="264">
        <v>1117522713</v>
      </c>
      <c r="K768" s="7">
        <v>9</v>
      </c>
      <c r="L768" s="132" t="s">
        <v>3038</v>
      </c>
      <c r="M768" s="107" t="s">
        <v>45</v>
      </c>
      <c r="N768" s="17">
        <v>46052</v>
      </c>
      <c r="O768" s="16" t="s">
        <v>3236</v>
      </c>
      <c r="P768" s="38">
        <v>52032303</v>
      </c>
      <c r="Q768" s="105" t="s">
        <v>260</v>
      </c>
      <c r="R768" s="7" t="s">
        <v>48</v>
      </c>
      <c r="S768" s="302">
        <v>28</v>
      </c>
      <c r="T768" s="117">
        <v>46054</v>
      </c>
      <c r="U768" s="117">
        <v>46081</v>
      </c>
      <c r="V768" s="18" t="s">
        <v>3237</v>
      </c>
      <c r="W768" s="98" t="s">
        <v>50</v>
      </c>
      <c r="X768" s="118" t="s">
        <v>377</v>
      </c>
      <c r="Y768" s="10" t="s">
        <v>3203</v>
      </c>
      <c r="AS768" s="81">
        <f>E768+AB768+AF768+AI768</f>
        <v>6000000</v>
      </c>
      <c r="AT768" s="36">
        <f>U768</f>
        <v>46081</v>
      </c>
      <c r="AU768" s="145" t="s">
        <v>3603</v>
      </c>
    </row>
    <row r="769" spans="1:47" ht="15.75" customHeight="1" x14ac:dyDescent="0.15">
      <c r="A769" s="23" t="s">
        <v>3108</v>
      </c>
      <c r="B769" s="107" t="s">
        <v>38</v>
      </c>
      <c r="C769" s="27" t="s">
        <v>302</v>
      </c>
      <c r="D769" s="107" t="s">
        <v>3058</v>
      </c>
      <c r="E769" s="115">
        <v>18000000</v>
      </c>
      <c r="F769" s="116">
        <v>6000000</v>
      </c>
      <c r="G769" s="18" t="s">
        <v>3274</v>
      </c>
      <c r="H769" s="27" t="s">
        <v>3018</v>
      </c>
      <c r="I769" s="15" t="s">
        <v>305</v>
      </c>
      <c r="J769" s="264">
        <v>1026590858</v>
      </c>
      <c r="K769" s="7">
        <v>8</v>
      </c>
      <c r="L769" s="319" t="s">
        <v>3039</v>
      </c>
      <c r="M769" s="107" t="s">
        <v>45</v>
      </c>
      <c r="N769" s="17">
        <v>46052</v>
      </c>
      <c r="O769" s="16" t="s">
        <v>3236</v>
      </c>
      <c r="P769" s="38">
        <v>52032304</v>
      </c>
      <c r="Q769" s="105" t="s">
        <v>260</v>
      </c>
      <c r="R769" s="7" t="s">
        <v>48</v>
      </c>
      <c r="S769" s="302">
        <v>90</v>
      </c>
      <c r="T769" s="119">
        <v>46054</v>
      </c>
      <c r="U769" s="119">
        <v>46142</v>
      </c>
      <c r="V769" s="18" t="s">
        <v>3237</v>
      </c>
      <c r="W769" s="98" t="s">
        <v>50</v>
      </c>
      <c r="X769" s="118" t="s">
        <v>377</v>
      </c>
      <c r="Y769" s="10" t="s">
        <v>3204</v>
      </c>
      <c r="AS769" s="81">
        <f>E769+AB769+AF769+AI769</f>
        <v>18000000</v>
      </c>
      <c r="AT769" s="36">
        <f>U769</f>
        <v>46142</v>
      </c>
      <c r="AU769" s="145" t="s">
        <v>3603</v>
      </c>
    </row>
    <row r="770" spans="1:47" ht="15.75" customHeight="1" x14ac:dyDescent="0.15">
      <c r="A770" s="23" t="s">
        <v>3109</v>
      </c>
      <c r="B770" s="107" t="s">
        <v>38</v>
      </c>
      <c r="C770" s="27" t="s">
        <v>302</v>
      </c>
      <c r="D770" s="107" t="s">
        <v>3058</v>
      </c>
      <c r="E770" s="115">
        <v>6000000</v>
      </c>
      <c r="F770" s="116">
        <v>6000000</v>
      </c>
      <c r="G770" s="18" t="s">
        <v>3274</v>
      </c>
      <c r="H770" s="27" t="s">
        <v>3019</v>
      </c>
      <c r="I770" s="15" t="s">
        <v>305</v>
      </c>
      <c r="J770" s="238">
        <v>40614330</v>
      </c>
      <c r="K770" s="7">
        <v>7</v>
      </c>
      <c r="L770" s="132" t="s">
        <v>3040</v>
      </c>
      <c r="M770" s="107" t="s">
        <v>45</v>
      </c>
      <c r="N770" s="17">
        <v>46052</v>
      </c>
      <c r="O770" s="16" t="s">
        <v>3236</v>
      </c>
      <c r="P770" s="38">
        <v>52032305</v>
      </c>
      <c r="Q770" s="105" t="s">
        <v>260</v>
      </c>
      <c r="R770" s="7" t="s">
        <v>48</v>
      </c>
      <c r="S770" s="302">
        <v>28</v>
      </c>
      <c r="T770" s="117">
        <v>46054</v>
      </c>
      <c r="U770" s="117">
        <v>46081</v>
      </c>
      <c r="V770" s="18" t="s">
        <v>3237</v>
      </c>
      <c r="W770" s="98" t="s">
        <v>50</v>
      </c>
      <c r="X770" s="118" t="s">
        <v>377</v>
      </c>
      <c r="Y770" s="10" t="s">
        <v>3205</v>
      </c>
      <c r="AS770" s="81">
        <f>E770+AB770+AF770+AI770</f>
        <v>6000000</v>
      </c>
      <c r="AT770" s="36">
        <f>U770</f>
        <v>46081</v>
      </c>
      <c r="AU770" s="145" t="s">
        <v>3603</v>
      </c>
    </row>
    <row r="771" spans="1:47" ht="15.75" customHeight="1" x14ac:dyDescent="0.15">
      <c r="A771" s="112" t="s">
        <v>3110</v>
      </c>
      <c r="B771" s="107" t="s">
        <v>38</v>
      </c>
      <c r="C771" s="27" t="s">
        <v>302</v>
      </c>
      <c r="D771" s="107" t="s">
        <v>3058</v>
      </c>
      <c r="E771" s="81">
        <v>12000000</v>
      </c>
      <c r="F771" s="81">
        <v>6000000</v>
      </c>
      <c r="G771" s="18" t="s">
        <v>3275</v>
      </c>
      <c r="H771" s="27" t="s">
        <v>3020</v>
      </c>
      <c r="I771" s="15" t="s">
        <v>305</v>
      </c>
      <c r="J771" s="259">
        <v>7702904</v>
      </c>
      <c r="K771" s="7">
        <v>1</v>
      </c>
      <c r="L771" s="70" t="s">
        <v>3041</v>
      </c>
      <c r="M771" s="107" t="s">
        <v>45</v>
      </c>
      <c r="N771" s="17">
        <v>46052</v>
      </c>
      <c r="O771" s="16" t="s">
        <v>3236</v>
      </c>
      <c r="P771" s="38">
        <v>52032306</v>
      </c>
      <c r="Q771" s="105" t="s">
        <v>260</v>
      </c>
      <c r="R771" s="7" t="s">
        <v>48</v>
      </c>
      <c r="S771" s="302">
        <v>60</v>
      </c>
      <c r="T771" s="117">
        <v>46054</v>
      </c>
      <c r="U771" s="117">
        <v>46112</v>
      </c>
      <c r="V771" s="18" t="s">
        <v>3237</v>
      </c>
      <c r="W771" s="98" t="s">
        <v>50</v>
      </c>
      <c r="X771" s="118" t="s">
        <v>377</v>
      </c>
      <c r="Y771" s="10" t="s">
        <v>3194</v>
      </c>
      <c r="AS771" s="81">
        <f>E771+AB771+AF771+AI771</f>
        <v>12000000</v>
      </c>
      <c r="AT771" s="36">
        <f>U771</f>
        <v>46112</v>
      </c>
      <c r="AU771" s="145" t="s">
        <v>3603</v>
      </c>
    </row>
    <row r="772" spans="1:47" ht="14.25" customHeight="1" x14ac:dyDescent="0.15">
      <c r="A772" s="23" t="s">
        <v>3111</v>
      </c>
      <c r="B772" s="107" t="s">
        <v>38</v>
      </c>
      <c r="C772" s="27" t="s">
        <v>302</v>
      </c>
      <c r="D772" s="107" t="s">
        <v>3058</v>
      </c>
      <c r="E772" s="116">
        <v>11000000</v>
      </c>
      <c r="F772" s="115">
        <v>11000000</v>
      </c>
      <c r="G772" s="18" t="s">
        <v>3276</v>
      </c>
      <c r="H772" s="27" t="s">
        <v>3013</v>
      </c>
      <c r="I772" s="15" t="s">
        <v>391</v>
      </c>
      <c r="J772" s="264">
        <v>1016090847</v>
      </c>
      <c r="K772" s="7">
        <v>5</v>
      </c>
      <c r="L772" s="121" t="s">
        <v>3047</v>
      </c>
      <c r="M772" s="107" t="s">
        <v>45</v>
      </c>
      <c r="N772" s="17">
        <v>46052</v>
      </c>
      <c r="O772" s="16" t="s">
        <v>3236</v>
      </c>
      <c r="P772" s="38">
        <v>52032307</v>
      </c>
      <c r="Q772" s="105" t="s">
        <v>260</v>
      </c>
      <c r="R772" s="7" t="s">
        <v>48</v>
      </c>
      <c r="S772" s="302">
        <v>28</v>
      </c>
      <c r="T772" s="117">
        <v>46054</v>
      </c>
      <c r="U772" s="117">
        <v>46081</v>
      </c>
      <c r="V772" s="18" t="s">
        <v>3237</v>
      </c>
      <c r="W772" s="98" t="s">
        <v>50</v>
      </c>
      <c r="X772" s="118" t="s">
        <v>377</v>
      </c>
      <c r="Y772" s="10" t="s">
        <v>3206</v>
      </c>
      <c r="AS772" s="81">
        <f>E772+AB772+AF772+AI772</f>
        <v>11000000</v>
      </c>
      <c r="AT772" s="36">
        <f>U772</f>
        <v>46081</v>
      </c>
      <c r="AU772" s="145" t="s">
        <v>3603</v>
      </c>
    </row>
    <row r="773" spans="1:47" ht="14.25" customHeight="1" x14ac:dyDescent="0.15">
      <c r="A773" s="23" t="s">
        <v>3112</v>
      </c>
      <c r="B773" s="107" t="s">
        <v>38</v>
      </c>
      <c r="C773" s="27" t="s">
        <v>302</v>
      </c>
      <c r="D773" s="107" t="s">
        <v>3058</v>
      </c>
      <c r="E773" s="116">
        <v>33000000</v>
      </c>
      <c r="F773" s="115">
        <v>33000000</v>
      </c>
      <c r="G773" s="18" t="s">
        <v>3276</v>
      </c>
      <c r="H773" s="27" t="s">
        <v>3015</v>
      </c>
      <c r="I773" s="15" t="s">
        <v>391</v>
      </c>
      <c r="J773" s="264">
        <v>1083912351</v>
      </c>
      <c r="K773" s="7">
        <v>7</v>
      </c>
      <c r="L773" s="70" t="s">
        <v>3042</v>
      </c>
      <c r="M773" s="107" t="s">
        <v>45</v>
      </c>
      <c r="N773" s="17">
        <v>46052</v>
      </c>
      <c r="O773" s="16" t="s">
        <v>3236</v>
      </c>
      <c r="P773" s="38">
        <v>52032308</v>
      </c>
      <c r="Q773" s="105" t="s">
        <v>260</v>
      </c>
      <c r="R773" s="7" t="s">
        <v>48</v>
      </c>
      <c r="S773" s="302">
        <v>90</v>
      </c>
      <c r="T773" s="117">
        <v>46054</v>
      </c>
      <c r="U773" s="117">
        <v>46142</v>
      </c>
      <c r="V773" s="18" t="s">
        <v>3237</v>
      </c>
      <c r="W773" s="98" t="s">
        <v>50</v>
      </c>
      <c r="X773" s="118" t="s">
        <v>377</v>
      </c>
      <c r="Y773" s="10" t="s">
        <v>3207</v>
      </c>
      <c r="AS773" s="81">
        <f>E773+AB773+AF773+AI773</f>
        <v>33000000</v>
      </c>
      <c r="AT773" s="36">
        <f>U773</f>
        <v>46142</v>
      </c>
      <c r="AU773" s="145" t="s">
        <v>3603</v>
      </c>
    </row>
    <row r="774" spans="1:47" s="12" customFormat="1" ht="14.25" customHeight="1" x14ac:dyDescent="0.15">
      <c r="A774" s="28" t="s">
        <v>3113</v>
      </c>
      <c r="B774" s="12" t="s">
        <v>38</v>
      </c>
      <c r="C774" s="29" t="s">
        <v>302</v>
      </c>
      <c r="D774" s="12" t="s">
        <v>3058</v>
      </c>
      <c r="E774" s="125">
        <v>11000000</v>
      </c>
      <c r="F774" s="126">
        <v>11000000</v>
      </c>
      <c r="G774" s="13"/>
      <c r="H774" s="29" t="s">
        <v>3016</v>
      </c>
      <c r="I774" s="78" t="s">
        <v>391</v>
      </c>
      <c r="J774" s="255">
        <v>1083908994</v>
      </c>
      <c r="K774" s="44"/>
      <c r="L774" s="127" t="s">
        <v>3043</v>
      </c>
      <c r="N774" s="46">
        <v>46052</v>
      </c>
      <c r="O774" s="79" t="s">
        <v>3236</v>
      </c>
      <c r="P774" s="155">
        <v>52032309</v>
      </c>
      <c r="Q774" s="108" t="s">
        <v>260</v>
      </c>
      <c r="R774" s="44" t="s">
        <v>48</v>
      </c>
      <c r="S774" s="303"/>
      <c r="T774" s="128">
        <v>46054</v>
      </c>
      <c r="U774" s="128">
        <v>46081</v>
      </c>
      <c r="V774" s="13" t="s">
        <v>3237</v>
      </c>
      <c r="W774" s="56" t="s">
        <v>50</v>
      </c>
      <c r="X774" s="129" t="s">
        <v>377</v>
      </c>
      <c r="Y774" s="11" t="s">
        <v>3208</v>
      </c>
      <c r="Z774" s="11" t="s">
        <v>269</v>
      </c>
      <c r="AB774" s="126"/>
      <c r="AC774" s="65"/>
      <c r="AG774" s="67"/>
      <c r="AH774" s="67"/>
      <c r="AS774" s="30"/>
      <c r="AT774" s="46"/>
    </row>
    <row r="775" spans="1:47" ht="14.25" customHeight="1" x14ac:dyDescent="0.15">
      <c r="A775" s="23" t="s">
        <v>3114</v>
      </c>
      <c r="B775" s="107" t="s">
        <v>38</v>
      </c>
      <c r="C775" s="27" t="s">
        <v>302</v>
      </c>
      <c r="D775" s="107" t="s">
        <v>3058</v>
      </c>
      <c r="E775" s="116">
        <v>11000000</v>
      </c>
      <c r="F775" s="115">
        <v>11000000</v>
      </c>
      <c r="G775" s="18" t="s">
        <v>3276</v>
      </c>
      <c r="H775" s="27" t="s">
        <v>3017</v>
      </c>
      <c r="I775" s="15" t="s">
        <v>391</v>
      </c>
      <c r="J775" s="264">
        <v>1019132932</v>
      </c>
      <c r="K775" s="7">
        <v>6</v>
      </c>
      <c r="L775" s="132" t="s">
        <v>3349</v>
      </c>
      <c r="M775" s="107" t="s">
        <v>45</v>
      </c>
      <c r="N775" s="17">
        <v>46052</v>
      </c>
      <c r="O775" s="16" t="s">
        <v>3236</v>
      </c>
      <c r="P775" s="38">
        <v>52032310</v>
      </c>
      <c r="Q775" s="105" t="s">
        <v>260</v>
      </c>
      <c r="R775" s="7" t="s">
        <v>48</v>
      </c>
      <c r="S775" s="302">
        <v>28</v>
      </c>
      <c r="T775" s="117">
        <v>46054</v>
      </c>
      <c r="U775" s="117">
        <v>46081</v>
      </c>
      <c r="V775" s="18" t="s">
        <v>3237</v>
      </c>
      <c r="W775" s="98" t="s">
        <v>50</v>
      </c>
      <c r="X775" s="118" t="s">
        <v>377</v>
      </c>
      <c r="Y775" s="10" t="s">
        <v>3209</v>
      </c>
      <c r="AA775" s="63">
        <v>46049</v>
      </c>
      <c r="AB775" s="64">
        <v>1466667</v>
      </c>
      <c r="AC775" s="19" t="s">
        <v>3608</v>
      </c>
      <c r="AS775" s="81">
        <f>E775+AB775+AF775+AI775</f>
        <v>12466667</v>
      </c>
      <c r="AT775" s="36">
        <v>46085</v>
      </c>
      <c r="AU775" s="145" t="s">
        <v>3603</v>
      </c>
    </row>
    <row r="776" spans="1:47" ht="14.25" customHeight="1" x14ac:dyDescent="0.15">
      <c r="A776" s="23" t="s">
        <v>3115</v>
      </c>
      <c r="B776" s="107" t="s">
        <v>38</v>
      </c>
      <c r="C776" s="27" t="s">
        <v>302</v>
      </c>
      <c r="D776" s="107" t="s">
        <v>3058</v>
      </c>
      <c r="E776" s="116">
        <v>33000000</v>
      </c>
      <c r="F776" s="115">
        <v>33000000</v>
      </c>
      <c r="G776" s="18" t="s">
        <v>3276</v>
      </c>
      <c r="H776" s="27" t="s">
        <v>3018</v>
      </c>
      <c r="I776" s="15" t="s">
        <v>391</v>
      </c>
      <c r="J776" s="265">
        <v>1094963750</v>
      </c>
      <c r="K776" s="7">
        <v>0</v>
      </c>
      <c r="L776" s="132" t="s">
        <v>3044</v>
      </c>
      <c r="M776" s="107" t="s">
        <v>45</v>
      </c>
      <c r="N776" s="17">
        <v>46052</v>
      </c>
      <c r="O776" s="16" t="s">
        <v>3236</v>
      </c>
      <c r="P776" s="38">
        <v>52032311</v>
      </c>
      <c r="Q776" s="105" t="s">
        <v>260</v>
      </c>
      <c r="R776" s="7" t="s">
        <v>48</v>
      </c>
      <c r="S776" s="302">
        <v>90</v>
      </c>
      <c r="T776" s="117">
        <v>46054</v>
      </c>
      <c r="U776" s="117">
        <v>46142</v>
      </c>
      <c r="V776" s="18" t="s">
        <v>3237</v>
      </c>
      <c r="W776" s="98" t="s">
        <v>50</v>
      </c>
      <c r="X776" s="118" t="s">
        <v>377</v>
      </c>
      <c r="Y776" s="10" t="s">
        <v>3210</v>
      </c>
      <c r="AS776" s="81">
        <f>E776+AB776+AF776+AI776</f>
        <v>33000000</v>
      </c>
      <c r="AT776" s="36">
        <f>U776</f>
        <v>46142</v>
      </c>
      <c r="AU776" s="145" t="s">
        <v>3603</v>
      </c>
    </row>
    <row r="777" spans="1:47" ht="14.25" customHeight="1" x14ac:dyDescent="0.15">
      <c r="A777" s="23" t="s">
        <v>3116</v>
      </c>
      <c r="B777" s="107" t="s">
        <v>38</v>
      </c>
      <c r="C777" s="27" t="s">
        <v>302</v>
      </c>
      <c r="D777" s="107" t="s">
        <v>3058</v>
      </c>
      <c r="E777" s="116">
        <v>33000000</v>
      </c>
      <c r="F777" s="115">
        <v>11000000</v>
      </c>
      <c r="G777" s="18" t="s">
        <v>3276</v>
      </c>
      <c r="H777" s="27" t="s">
        <v>3137</v>
      </c>
      <c r="I777" s="15" t="s">
        <v>391</v>
      </c>
      <c r="J777" s="264">
        <v>1083900038</v>
      </c>
      <c r="K777" s="7">
        <v>4</v>
      </c>
      <c r="L777" s="75" t="s">
        <v>3045</v>
      </c>
      <c r="M777" s="107" t="s">
        <v>45</v>
      </c>
      <c r="N777" s="17">
        <v>46052</v>
      </c>
      <c r="O777" s="16" t="s">
        <v>3236</v>
      </c>
      <c r="P777" s="38">
        <v>52032312</v>
      </c>
      <c r="Q777" s="105" t="s">
        <v>260</v>
      </c>
      <c r="R777" s="7" t="s">
        <v>48</v>
      </c>
      <c r="S777" s="302">
        <v>90</v>
      </c>
      <c r="T777" s="117">
        <v>46054</v>
      </c>
      <c r="U777" s="117">
        <v>46142</v>
      </c>
      <c r="V777" s="18" t="s">
        <v>3237</v>
      </c>
      <c r="W777" s="98" t="s">
        <v>50</v>
      </c>
      <c r="X777" s="118" t="s">
        <v>377</v>
      </c>
      <c r="Y777" s="10" t="s">
        <v>3211</v>
      </c>
      <c r="AS777" s="81">
        <f>E777+AB777+AF777+AI777</f>
        <v>33000000</v>
      </c>
      <c r="AT777" s="36">
        <f>U777</f>
        <v>46142</v>
      </c>
      <c r="AU777" s="145" t="s">
        <v>3603</v>
      </c>
    </row>
    <row r="778" spans="1:47" ht="14.25" customHeight="1" x14ac:dyDescent="0.15">
      <c r="A778" s="112" t="s">
        <v>3117</v>
      </c>
      <c r="B778" s="107" t="s">
        <v>38</v>
      </c>
      <c r="C778" s="27" t="s">
        <v>302</v>
      </c>
      <c r="D778" s="107" t="s">
        <v>3058</v>
      </c>
      <c r="E778" s="116">
        <v>22000000</v>
      </c>
      <c r="F778" s="115">
        <v>22000000</v>
      </c>
      <c r="G778" s="18" t="s">
        <v>3277</v>
      </c>
      <c r="H778" s="27" t="s">
        <v>3020</v>
      </c>
      <c r="I778" s="15" t="s">
        <v>391</v>
      </c>
      <c r="J778" s="238">
        <v>1018506454</v>
      </c>
      <c r="K778" s="7">
        <v>1</v>
      </c>
      <c r="L778" s="70" t="s">
        <v>3046</v>
      </c>
      <c r="M778" s="107" t="s">
        <v>45</v>
      </c>
      <c r="N778" s="17">
        <v>46052</v>
      </c>
      <c r="O778" s="16" t="s">
        <v>3236</v>
      </c>
      <c r="P778" s="38">
        <v>52032313</v>
      </c>
      <c r="Q778" s="105" t="s">
        <v>260</v>
      </c>
      <c r="R778" s="7" t="s">
        <v>48</v>
      </c>
      <c r="S778" s="302">
        <v>60</v>
      </c>
      <c r="T778" s="117">
        <v>46054</v>
      </c>
      <c r="U778" s="117">
        <v>46112</v>
      </c>
      <c r="V778" s="18" t="s">
        <v>3237</v>
      </c>
      <c r="W778" s="98" t="s">
        <v>50</v>
      </c>
      <c r="X778" s="118" t="s">
        <v>377</v>
      </c>
      <c r="Y778" s="10" t="s">
        <v>3212</v>
      </c>
      <c r="AS778" s="81">
        <f>E778+AB778+AF778+AI778</f>
        <v>22000000</v>
      </c>
      <c r="AT778" s="36">
        <f>U778</f>
        <v>46112</v>
      </c>
      <c r="AU778" s="145" t="s">
        <v>3603</v>
      </c>
    </row>
    <row r="779" spans="1:47" ht="14.25" customHeight="1" x14ac:dyDescent="0.15">
      <c r="A779" s="23" t="s">
        <v>3118</v>
      </c>
      <c r="B779" s="107" t="s">
        <v>38</v>
      </c>
      <c r="C779" s="27" t="s">
        <v>302</v>
      </c>
      <c r="D779" s="107" t="s">
        <v>3058</v>
      </c>
      <c r="E779" s="116">
        <v>11000000</v>
      </c>
      <c r="F779" s="115">
        <v>11000000</v>
      </c>
      <c r="G779" s="18" t="s">
        <v>3276</v>
      </c>
      <c r="H779" s="27" t="s">
        <v>3019</v>
      </c>
      <c r="I779" s="15" t="s">
        <v>391</v>
      </c>
      <c r="J779" s="238">
        <v>1117519401</v>
      </c>
      <c r="K779" s="7">
        <v>5</v>
      </c>
      <c r="L779" s="320" t="s">
        <v>3138</v>
      </c>
      <c r="M779" s="107" t="s">
        <v>45</v>
      </c>
      <c r="N779" s="17">
        <v>46052</v>
      </c>
      <c r="O779" s="16" t="s">
        <v>3236</v>
      </c>
      <c r="P779" s="38">
        <v>52032314</v>
      </c>
      <c r="Q779" s="105" t="s">
        <v>260</v>
      </c>
      <c r="R779" s="7" t="s">
        <v>48</v>
      </c>
      <c r="S779" s="302">
        <v>28</v>
      </c>
      <c r="T779" s="117">
        <v>46054</v>
      </c>
      <c r="U779" s="117">
        <v>46081</v>
      </c>
      <c r="V779" s="18" t="s">
        <v>3237</v>
      </c>
      <c r="W779" s="98" t="s">
        <v>50</v>
      </c>
      <c r="X779" s="118" t="s">
        <v>377</v>
      </c>
      <c r="Y779" s="10" t="s">
        <v>3213</v>
      </c>
      <c r="AS779" s="81">
        <f>E779+AB779+AF779+AI779</f>
        <v>11000000</v>
      </c>
      <c r="AT779" s="36">
        <f>U779</f>
        <v>46081</v>
      </c>
      <c r="AU779" s="145" t="s">
        <v>3603</v>
      </c>
    </row>
    <row r="780" spans="1:47" ht="14.25" customHeight="1" x14ac:dyDescent="0.15">
      <c r="A780" s="23" t="s">
        <v>3119</v>
      </c>
      <c r="B780" s="107" t="s">
        <v>38</v>
      </c>
      <c r="C780" s="27" t="s">
        <v>302</v>
      </c>
      <c r="D780" s="107" t="s">
        <v>3058</v>
      </c>
      <c r="E780" s="116">
        <v>2000000</v>
      </c>
      <c r="F780" s="115">
        <v>2000000</v>
      </c>
      <c r="G780" s="18" t="s">
        <v>3278</v>
      </c>
      <c r="H780" s="27" t="s">
        <v>3013</v>
      </c>
      <c r="I780" s="14" t="s">
        <v>3057</v>
      </c>
      <c r="J780" s="264">
        <v>1117495865</v>
      </c>
      <c r="K780" s="7">
        <v>3</v>
      </c>
      <c r="L780" s="70" t="s">
        <v>3048</v>
      </c>
      <c r="M780" s="107" t="s">
        <v>45</v>
      </c>
      <c r="N780" s="17">
        <v>46052</v>
      </c>
      <c r="O780" s="16" t="s">
        <v>3236</v>
      </c>
      <c r="P780" s="38">
        <v>52032315</v>
      </c>
      <c r="Q780" s="105" t="s">
        <v>260</v>
      </c>
      <c r="R780" s="7" t="s">
        <v>48</v>
      </c>
      <c r="S780" s="302">
        <v>8</v>
      </c>
      <c r="T780" s="117">
        <v>46054</v>
      </c>
      <c r="U780" s="117">
        <v>46081</v>
      </c>
      <c r="V780" s="18" t="s">
        <v>3237</v>
      </c>
      <c r="W780" s="98" t="s">
        <v>50</v>
      </c>
      <c r="X780" s="118" t="s">
        <v>377</v>
      </c>
      <c r="Y780" s="10" t="s">
        <v>3214</v>
      </c>
      <c r="AS780" s="81">
        <f>E780+AB780+AF780+AI780</f>
        <v>2000000</v>
      </c>
      <c r="AT780" s="36">
        <f>U780</f>
        <v>46081</v>
      </c>
      <c r="AU780" s="145" t="s">
        <v>3603</v>
      </c>
    </row>
    <row r="781" spans="1:47" ht="14.25" customHeight="1" x14ac:dyDescent="0.15">
      <c r="A781" s="23" t="s">
        <v>3120</v>
      </c>
      <c r="B781" s="107" t="s">
        <v>38</v>
      </c>
      <c r="C781" s="27" t="s">
        <v>302</v>
      </c>
      <c r="D781" s="107" t="s">
        <v>3058</v>
      </c>
      <c r="E781" s="116">
        <v>2000000</v>
      </c>
      <c r="F781" s="115">
        <v>2000000</v>
      </c>
      <c r="G781" s="18" t="s">
        <v>3278</v>
      </c>
      <c r="H781" s="27" t="s">
        <v>3013</v>
      </c>
      <c r="I781" s="14" t="s">
        <v>3057</v>
      </c>
      <c r="J781" s="264">
        <v>17690932</v>
      </c>
      <c r="K781" s="7">
        <v>0</v>
      </c>
      <c r="L781" s="132" t="s">
        <v>3049</v>
      </c>
      <c r="M781" s="107" t="s">
        <v>45</v>
      </c>
      <c r="N781" s="17">
        <v>46052</v>
      </c>
      <c r="O781" s="16" t="s">
        <v>3236</v>
      </c>
      <c r="P781" s="38">
        <v>52032316</v>
      </c>
      <c r="Q781" s="105" t="s">
        <v>260</v>
      </c>
      <c r="R781" s="7" t="s">
        <v>48</v>
      </c>
      <c r="S781" s="302">
        <v>8</v>
      </c>
      <c r="T781" s="117">
        <v>46054</v>
      </c>
      <c r="U781" s="117">
        <v>46081</v>
      </c>
      <c r="V781" s="18" t="s">
        <v>3237</v>
      </c>
      <c r="W781" s="98" t="s">
        <v>50</v>
      </c>
      <c r="X781" s="118" t="s">
        <v>377</v>
      </c>
      <c r="Y781" s="10" t="s">
        <v>3215</v>
      </c>
      <c r="AS781" s="81">
        <f>E781+AB781+AF781+AI781</f>
        <v>2000000</v>
      </c>
      <c r="AT781" s="36">
        <f>U781</f>
        <v>46081</v>
      </c>
      <c r="AU781" s="145" t="s">
        <v>3603</v>
      </c>
    </row>
    <row r="782" spans="1:47" ht="14.25" customHeight="1" x14ac:dyDescent="0.15">
      <c r="A782" s="23" t="s">
        <v>3121</v>
      </c>
      <c r="B782" s="107" t="s">
        <v>38</v>
      </c>
      <c r="C782" s="27" t="s">
        <v>302</v>
      </c>
      <c r="D782" s="107" t="s">
        <v>3058</v>
      </c>
      <c r="E782" s="116">
        <v>2000000</v>
      </c>
      <c r="F782" s="115">
        <v>2000000</v>
      </c>
      <c r="G782" s="18" t="s">
        <v>3278</v>
      </c>
      <c r="H782" s="27" t="s">
        <v>3016</v>
      </c>
      <c r="I782" s="14" t="s">
        <v>3057</v>
      </c>
      <c r="J782" s="264">
        <v>1119210907</v>
      </c>
      <c r="K782" s="7">
        <v>9</v>
      </c>
      <c r="L782" s="132" t="s">
        <v>3050</v>
      </c>
      <c r="M782" s="107" t="s">
        <v>45</v>
      </c>
      <c r="N782" s="17">
        <v>46052</v>
      </c>
      <c r="O782" s="16" t="s">
        <v>3236</v>
      </c>
      <c r="P782" s="38">
        <v>52032317</v>
      </c>
      <c r="Q782" s="105" t="s">
        <v>260</v>
      </c>
      <c r="R782" s="7" t="s">
        <v>48</v>
      </c>
      <c r="S782" s="302">
        <v>28</v>
      </c>
      <c r="T782" s="117">
        <v>46054</v>
      </c>
      <c r="U782" s="117">
        <v>46081</v>
      </c>
      <c r="V782" s="18" t="s">
        <v>3237</v>
      </c>
      <c r="W782" s="98" t="s">
        <v>50</v>
      </c>
      <c r="X782" s="118" t="s">
        <v>377</v>
      </c>
      <c r="Y782" s="10" t="s">
        <v>3195</v>
      </c>
      <c r="AS782" s="81">
        <f>E782+AB782+AF782+AI782</f>
        <v>2000000</v>
      </c>
      <c r="AT782" s="36">
        <f>U782</f>
        <v>46081</v>
      </c>
      <c r="AU782" s="145" t="s">
        <v>3603</v>
      </c>
    </row>
    <row r="783" spans="1:47" ht="14.25" customHeight="1" x14ac:dyDescent="0.15">
      <c r="A783" s="23" t="s">
        <v>3122</v>
      </c>
      <c r="B783" s="107" t="s">
        <v>38</v>
      </c>
      <c r="C783" s="27" t="s">
        <v>302</v>
      </c>
      <c r="D783" s="107" t="s">
        <v>3058</v>
      </c>
      <c r="E783" s="116">
        <v>2000000</v>
      </c>
      <c r="F783" s="115">
        <v>2000000</v>
      </c>
      <c r="G783" s="18" t="s">
        <v>3278</v>
      </c>
      <c r="H783" s="27" t="s">
        <v>3016</v>
      </c>
      <c r="I783" s="14" t="s">
        <v>3057</v>
      </c>
      <c r="J783" s="264">
        <v>1119214426</v>
      </c>
      <c r="K783" s="7">
        <v>6</v>
      </c>
      <c r="L783" s="70" t="s">
        <v>3051</v>
      </c>
      <c r="M783" s="107" t="s">
        <v>45</v>
      </c>
      <c r="N783" s="17">
        <v>46052</v>
      </c>
      <c r="O783" s="16" t="s">
        <v>3236</v>
      </c>
      <c r="P783" s="38">
        <v>52032318</v>
      </c>
      <c r="Q783" s="105" t="s">
        <v>260</v>
      </c>
      <c r="R783" s="7" t="s">
        <v>48</v>
      </c>
      <c r="S783" s="302">
        <v>28</v>
      </c>
      <c r="T783" s="117">
        <v>46054</v>
      </c>
      <c r="U783" s="117">
        <v>46081</v>
      </c>
      <c r="V783" s="18" t="s">
        <v>3237</v>
      </c>
      <c r="W783" s="98" t="s">
        <v>50</v>
      </c>
      <c r="X783" s="118" t="s">
        <v>377</v>
      </c>
      <c r="Y783" s="10" t="s">
        <v>3216</v>
      </c>
      <c r="AS783" s="81">
        <f>E783+AB783+AF783+AI783</f>
        <v>2000000</v>
      </c>
      <c r="AT783" s="36">
        <f>U783</f>
        <v>46081</v>
      </c>
      <c r="AU783" s="145" t="s">
        <v>3603</v>
      </c>
    </row>
    <row r="784" spans="1:47" ht="14.25" customHeight="1" x14ac:dyDescent="0.15">
      <c r="A784" s="112" t="s">
        <v>3123</v>
      </c>
      <c r="B784" s="107" t="s">
        <v>38</v>
      </c>
      <c r="C784" s="27" t="s">
        <v>302</v>
      </c>
      <c r="D784" s="107" t="s">
        <v>3058</v>
      </c>
      <c r="E784" s="116">
        <v>6000000</v>
      </c>
      <c r="F784" s="115">
        <v>6000000</v>
      </c>
      <c r="G784" s="18" t="s">
        <v>3278</v>
      </c>
      <c r="H784" s="27" t="s">
        <v>3018</v>
      </c>
      <c r="I784" s="14" t="s">
        <v>3057</v>
      </c>
      <c r="J784" s="264">
        <v>1006596968</v>
      </c>
      <c r="K784" s="7">
        <v>4</v>
      </c>
      <c r="L784" s="70" t="s">
        <v>3052</v>
      </c>
      <c r="M784" s="107" t="s">
        <v>45</v>
      </c>
      <c r="N784" s="17">
        <v>46052</v>
      </c>
      <c r="O784" s="16" t="s">
        <v>3236</v>
      </c>
      <c r="P784" s="38">
        <v>52032319</v>
      </c>
      <c r="Q784" s="105" t="s">
        <v>260</v>
      </c>
      <c r="R784" s="7" t="s">
        <v>48</v>
      </c>
      <c r="S784" s="302">
        <v>60</v>
      </c>
      <c r="T784" s="117">
        <v>46054</v>
      </c>
      <c r="U784" s="117">
        <v>46112</v>
      </c>
      <c r="V784" s="18" t="s">
        <v>3237</v>
      </c>
      <c r="W784" s="98" t="s">
        <v>50</v>
      </c>
      <c r="X784" s="118" t="s">
        <v>377</v>
      </c>
      <c r="Y784" s="10" t="s">
        <v>3217</v>
      </c>
      <c r="AS784" s="81">
        <f>E784+AB784+AF784+AI784</f>
        <v>6000000</v>
      </c>
      <c r="AT784" s="36">
        <f>U784</f>
        <v>46112</v>
      </c>
      <c r="AU784" s="145" t="s">
        <v>3603</v>
      </c>
    </row>
    <row r="785" spans="1:47" ht="14.25" customHeight="1" x14ac:dyDescent="0.15">
      <c r="A785" s="23" t="s">
        <v>3124</v>
      </c>
      <c r="B785" s="107" t="s">
        <v>38</v>
      </c>
      <c r="C785" s="27" t="s">
        <v>302</v>
      </c>
      <c r="D785" s="107" t="s">
        <v>3058</v>
      </c>
      <c r="E785" s="116">
        <v>2000000</v>
      </c>
      <c r="F785" s="115">
        <v>6000000</v>
      </c>
      <c r="G785" s="18" t="s">
        <v>3278</v>
      </c>
      <c r="H785" s="27" t="s">
        <v>3018</v>
      </c>
      <c r="I785" s="14" t="s">
        <v>3057</v>
      </c>
      <c r="J785" s="264">
        <v>1118020937</v>
      </c>
      <c r="K785" s="7">
        <v>0</v>
      </c>
      <c r="L785" s="70" t="s">
        <v>3053</v>
      </c>
      <c r="M785" s="107" t="s">
        <v>45</v>
      </c>
      <c r="N785" s="17">
        <v>46052</v>
      </c>
      <c r="O785" s="16" t="s">
        <v>3236</v>
      </c>
      <c r="P785" s="38">
        <v>52032320</v>
      </c>
      <c r="Q785" s="105" t="s">
        <v>260</v>
      </c>
      <c r="R785" s="7" t="s">
        <v>48</v>
      </c>
      <c r="S785" s="302">
        <v>90</v>
      </c>
      <c r="T785" s="117">
        <v>46054</v>
      </c>
      <c r="U785" s="117">
        <v>46142</v>
      </c>
      <c r="V785" s="18" t="s">
        <v>3237</v>
      </c>
      <c r="W785" s="98" t="s">
        <v>50</v>
      </c>
      <c r="X785" s="118" t="s">
        <v>377</v>
      </c>
      <c r="Y785" s="10" t="s">
        <v>3218</v>
      </c>
      <c r="AS785" s="81">
        <f>E785+AB785+AF785+AI785</f>
        <v>2000000</v>
      </c>
      <c r="AT785" s="36">
        <f>U785</f>
        <v>46142</v>
      </c>
      <c r="AU785" s="145" t="s">
        <v>3603</v>
      </c>
    </row>
    <row r="786" spans="1:47" s="111" customFormat="1" ht="14.25" customHeight="1" x14ac:dyDescent="0.15">
      <c r="A786" s="23" t="s">
        <v>3125</v>
      </c>
      <c r="B786" s="111" t="s">
        <v>38</v>
      </c>
      <c r="C786" s="31" t="s">
        <v>302</v>
      </c>
      <c r="D786" s="111" t="s">
        <v>3058</v>
      </c>
      <c r="E786" s="136">
        <v>2000000</v>
      </c>
      <c r="F786" s="137">
        <v>2000000</v>
      </c>
      <c r="G786" s="25" t="s">
        <v>3278</v>
      </c>
      <c r="H786" s="31" t="s">
        <v>3019</v>
      </c>
      <c r="I786" s="14" t="s">
        <v>3057</v>
      </c>
      <c r="J786" s="240">
        <v>1006963376</v>
      </c>
      <c r="K786" s="8">
        <v>9</v>
      </c>
      <c r="L786" s="121" t="s">
        <v>3054</v>
      </c>
      <c r="M786" s="111" t="s">
        <v>45</v>
      </c>
      <c r="N786" s="36">
        <v>46052</v>
      </c>
      <c r="O786" s="37" t="s">
        <v>3236</v>
      </c>
      <c r="P786" s="39">
        <v>52032321</v>
      </c>
      <c r="Q786" s="138" t="s">
        <v>260</v>
      </c>
      <c r="R786" s="8" t="s">
        <v>48</v>
      </c>
      <c r="S786" s="301">
        <v>28</v>
      </c>
      <c r="T786" s="139">
        <v>46054</v>
      </c>
      <c r="U786" s="139">
        <v>46081</v>
      </c>
      <c r="V786" s="25" t="s">
        <v>3237</v>
      </c>
      <c r="W786" s="53" t="s">
        <v>50</v>
      </c>
      <c r="X786" s="140" t="s">
        <v>377</v>
      </c>
      <c r="Y786" s="9" t="s">
        <v>3219</v>
      </c>
      <c r="Z786" s="9"/>
      <c r="AB786" s="137"/>
      <c r="AC786" s="62"/>
      <c r="AG786" s="66"/>
      <c r="AH786" s="66"/>
      <c r="AS786" s="81">
        <f>E786+AB786+AF786+AI786</f>
        <v>2000000</v>
      </c>
      <c r="AT786" s="36">
        <f>U786</f>
        <v>46081</v>
      </c>
      <c r="AU786" s="145" t="s">
        <v>3603</v>
      </c>
    </row>
    <row r="787" spans="1:47" ht="14.25" customHeight="1" x14ac:dyDescent="0.15">
      <c r="A787" s="112" t="s">
        <v>3126</v>
      </c>
      <c r="B787" s="107" t="s">
        <v>38</v>
      </c>
      <c r="C787" s="27" t="s">
        <v>302</v>
      </c>
      <c r="D787" s="107" t="s">
        <v>3058</v>
      </c>
      <c r="E787" s="116">
        <v>4000000</v>
      </c>
      <c r="F787" s="115">
        <v>2000000</v>
      </c>
      <c r="G787" s="18" t="s">
        <v>3279</v>
      </c>
      <c r="H787" s="27" t="s">
        <v>3020</v>
      </c>
      <c r="I787" s="14" t="s">
        <v>3057</v>
      </c>
      <c r="J787" s="264">
        <v>1117884090</v>
      </c>
      <c r="K787" s="7">
        <v>1</v>
      </c>
      <c r="L787" s="70" t="s">
        <v>3055</v>
      </c>
      <c r="M787" s="107" t="s">
        <v>45</v>
      </c>
      <c r="N787" s="17">
        <v>46052</v>
      </c>
      <c r="O787" s="16" t="s">
        <v>3236</v>
      </c>
      <c r="P787" s="38">
        <v>52032322</v>
      </c>
      <c r="Q787" s="105" t="s">
        <v>260</v>
      </c>
      <c r="R787" s="7" t="s">
        <v>48</v>
      </c>
      <c r="S787" s="302">
        <v>60</v>
      </c>
      <c r="T787" s="117">
        <v>46054</v>
      </c>
      <c r="U787" s="117">
        <v>46112</v>
      </c>
      <c r="V787" s="18" t="s">
        <v>3237</v>
      </c>
      <c r="W787" s="98" t="s">
        <v>50</v>
      </c>
      <c r="X787" s="118" t="s">
        <v>377</v>
      </c>
      <c r="Y787" s="10" t="s">
        <v>3220</v>
      </c>
      <c r="AS787" s="81">
        <f>E787+AB787+AF787+AI787</f>
        <v>4000000</v>
      </c>
      <c r="AT787" s="36">
        <f>U787</f>
        <v>46112</v>
      </c>
      <c r="AU787" s="145" t="s">
        <v>3603</v>
      </c>
    </row>
    <row r="788" spans="1:47" ht="14.25" customHeight="1" x14ac:dyDescent="0.15">
      <c r="A788" s="112" t="s">
        <v>3127</v>
      </c>
      <c r="B788" s="107" t="s">
        <v>38</v>
      </c>
      <c r="C788" s="27" t="s">
        <v>302</v>
      </c>
      <c r="D788" s="107" t="s">
        <v>3058</v>
      </c>
      <c r="E788" s="116">
        <v>4000000</v>
      </c>
      <c r="F788" s="115">
        <v>2000000</v>
      </c>
      <c r="G788" s="18" t="s">
        <v>3279</v>
      </c>
      <c r="H788" s="27" t="s">
        <v>3020</v>
      </c>
      <c r="I788" s="14" t="s">
        <v>3057</v>
      </c>
      <c r="J788" s="264">
        <v>40777790</v>
      </c>
      <c r="K788" s="7">
        <v>0</v>
      </c>
      <c r="L788" s="70" t="s">
        <v>3350</v>
      </c>
      <c r="M788" s="107" t="s">
        <v>45</v>
      </c>
      <c r="N788" s="17">
        <v>46052</v>
      </c>
      <c r="O788" s="16" t="s">
        <v>3236</v>
      </c>
      <c r="P788" s="38">
        <v>52032323</v>
      </c>
      <c r="Q788" s="105" t="s">
        <v>260</v>
      </c>
      <c r="R788" s="7" t="s">
        <v>48</v>
      </c>
      <c r="S788" s="302">
        <v>60</v>
      </c>
      <c r="T788" s="117">
        <v>46054</v>
      </c>
      <c r="U788" s="117">
        <v>46112</v>
      </c>
      <c r="V788" s="18" t="s">
        <v>3237</v>
      </c>
      <c r="W788" s="98" t="s">
        <v>50</v>
      </c>
      <c r="X788" s="118" t="s">
        <v>377</v>
      </c>
      <c r="Y788" s="10" t="s">
        <v>3221</v>
      </c>
      <c r="AB788" s="295"/>
      <c r="AC788" s="131"/>
      <c r="AD788" s="130"/>
      <c r="AS788" s="81">
        <f>E788+AB788+AF788+AI788</f>
        <v>4000000</v>
      </c>
      <c r="AT788" s="36">
        <f>U788</f>
        <v>46112</v>
      </c>
      <c r="AU788" s="145" t="s">
        <v>3603</v>
      </c>
    </row>
    <row r="789" spans="1:47" ht="14.25" customHeight="1" x14ac:dyDescent="0.15">
      <c r="A789" s="112" t="s">
        <v>3128</v>
      </c>
      <c r="B789" s="107" t="s">
        <v>38</v>
      </c>
      <c r="C789" s="27" t="s">
        <v>302</v>
      </c>
      <c r="D789" s="107" t="s">
        <v>3058</v>
      </c>
      <c r="E789" s="116">
        <v>16000000</v>
      </c>
      <c r="F789" s="115">
        <v>16000000</v>
      </c>
      <c r="G789" s="18" t="s">
        <v>3280</v>
      </c>
      <c r="H789" s="31" t="s">
        <v>3033</v>
      </c>
      <c r="I789" s="14" t="s">
        <v>1579</v>
      </c>
      <c r="J789" s="264">
        <v>1117548009</v>
      </c>
      <c r="K789" s="7">
        <v>4</v>
      </c>
      <c r="L789" s="15" t="s">
        <v>3056</v>
      </c>
      <c r="M789" s="107" t="s">
        <v>45</v>
      </c>
      <c r="N789" s="17">
        <v>46052</v>
      </c>
      <c r="O789" s="16" t="s">
        <v>3236</v>
      </c>
      <c r="P789" s="38">
        <v>52032324</v>
      </c>
      <c r="Q789" s="105" t="s">
        <v>260</v>
      </c>
      <c r="R789" s="7" t="s">
        <v>48</v>
      </c>
      <c r="S789" s="302">
        <v>120</v>
      </c>
      <c r="T789" s="139">
        <v>46054</v>
      </c>
      <c r="U789" s="117">
        <v>46173</v>
      </c>
      <c r="V789" s="18" t="s">
        <v>3237</v>
      </c>
      <c r="W789" s="98" t="s">
        <v>50</v>
      </c>
      <c r="X789" s="118" t="s">
        <v>377</v>
      </c>
      <c r="Y789" s="10" t="s">
        <v>3222</v>
      </c>
      <c r="AA789" s="63">
        <v>46078</v>
      </c>
      <c r="AB789" s="296"/>
      <c r="AC789" s="132"/>
      <c r="AD789" s="7" t="s">
        <v>2985</v>
      </c>
      <c r="AS789" s="81">
        <f>E789+AB789+AF789+AI789</f>
        <v>16000000</v>
      </c>
      <c r="AT789" s="36">
        <f>U789</f>
        <v>46173</v>
      </c>
      <c r="AU789" s="111" t="s">
        <v>53</v>
      </c>
    </row>
    <row r="790" spans="1:47" ht="14.25" customHeight="1" x14ac:dyDescent="0.15">
      <c r="A790" s="23" t="s">
        <v>3129</v>
      </c>
      <c r="B790" s="111" t="s">
        <v>38</v>
      </c>
      <c r="C790" s="111" t="s">
        <v>630</v>
      </c>
      <c r="D790" s="111" t="s">
        <v>631</v>
      </c>
      <c r="E790" s="24">
        <v>12000000</v>
      </c>
      <c r="F790" s="24">
        <v>4000000</v>
      </c>
      <c r="G790" s="25" t="s">
        <v>605</v>
      </c>
      <c r="H790" s="111" t="s">
        <v>2466</v>
      </c>
      <c r="I790" s="14" t="s">
        <v>3256</v>
      </c>
      <c r="J790" s="240">
        <v>1098667930</v>
      </c>
      <c r="K790" s="8">
        <v>5</v>
      </c>
      <c r="L790" s="107" t="s">
        <v>3179</v>
      </c>
      <c r="M790" s="111" t="s">
        <v>45</v>
      </c>
      <c r="N790" s="36">
        <v>46052</v>
      </c>
      <c r="O790" s="37" t="s">
        <v>530</v>
      </c>
      <c r="P790" s="39">
        <v>30507918</v>
      </c>
      <c r="Q790" s="14" t="s">
        <v>531</v>
      </c>
      <c r="R790" s="8" t="s">
        <v>48</v>
      </c>
      <c r="S790" s="301">
        <v>90</v>
      </c>
      <c r="T790" s="36">
        <v>46054</v>
      </c>
      <c r="U790" s="36">
        <v>46142</v>
      </c>
      <c r="V790" s="25" t="s">
        <v>633</v>
      </c>
      <c r="W790" s="53" t="s">
        <v>50</v>
      </c>
      <c r="X790" s="9" t="s">
        <v>51</v>
      </c>
      <c r="Y790" s="9" t="s">
        <v>3223</v>
      </c>
      <c r="AB790" s="296"/>
      <c r="AC790" s="132"/>
      <c r="AD790" s="7"/>
      <c r="AS790" s="81">
        <f>E790+AB790+AF790+AI790</f>
        <v>12000000</v>
      </c>
      <c r="AT790" s="36">
        <f>U790</f>
        <v>46142</v>
      </c>
      <c r="AU790" s="145" t="s">
        <v>3603</v>
      </c>
    </row>
    <row r="791" spans="1:47" ht="14.25" customHeight="1" x14ac:dyDescent="0.15">
      <c r="A791" s="23" t="s">
        <v>3130</v>
      </c>
      <c r="B791" s="107" t="s">
        <v>38</v>
      </c>
      <c r="C791" s="107" t="s">
        <v>263</v>
      </c>
      <c r="D791" s="107" t="s">
        <v>2522</v>
      </c>
      <c r="E791" s="81">
        <v>8280000</v>
      </c>
      <c r="F791" s="81">
        <v>2760000</v>
      </c>
      <c r="G791" s="18" t="s">
        <v>2862</v>
      </c>
      <c r="H791" s="107" t="s">
        <v>3257</v>
      </c>
      <c r="I791" s="14" t="s">
        <v>722</v>
      </c>
      <c r="J791" s="239">
        <v>1006511864</v>
      </c>
      <c r="K791" s="7">
        <v>2</v>
      </c>
      <c r="L791" s="107" t="s">
        <v>3180</v>
      </c>
      <c r="M791" s="107" t="s">
        <v>45</v>
      </c>
      <c r="N791" s="17">
        <v>46052</v>
      </c>
      <c r="O791" s="37" t="s">
        <v>1402</v>
      </c>
      <c r="P791" s="73">
        <v>1143228110</v>
      </c>
      <c r="Q791" s="15" t="s">
        <v>1403</v>
      </c>
      <c r="R791" s="7" t="s">
        <v>48</v>
      </c>
      <c r="S791" s="302">
        <v>90</v>
      </c>
      <c r="T791" s="17">
        <v>46054</v>
      </c>
      <c r="U791" s="17">
        <v>46142</v>
      </c>
      <c r="V791" s="18" t="s">
        <v>633</v>
      </c>
      <c r="W791" s="98" t="s">
        <v>50</v>
      </c>
      <c r="X791" s="10" t="s">
        <v>86</v>
      </c>
      <c r="Y791" s="10" t="s">
        <v>3224</v>
      </c>
      <c r="AB791" s="296"/>
      <c r="AC791" s="70"/>
      <c r="AD791" s="7"/>
      <c r="AS791" s="81">
        <f>E791+AB791+AF791+AI791</f>
        <v>8280000</v>
      </c>
      <c r="AT791" s="36">
        <f>U791</f>
        <v>46142</v>
      </c>
      <c r="AU791" s="145" t="s">
        <v>3603</v>
      </c>
    </row>
    <row r="792" spans="1:47" ht="14.25" customHeight="1" x14ac:dyDescent="0.2">
      <c r="A792" s="23" t="s">
        <v>3131</v>
      </c>
      <c r="B792" s="107" t="s">
        <v>38</v>
      </c>
      <c r="C792" s="107" t="s">
        <v>2603</v>
      </c>
      <c r="D792" s="107" t="s">
        <v>2861</v>
      </c>
      <c r="E792" s="81">
        <v>17424000</v>
      </c>
      <c r="F792" s="81">
        <v>5808000</v>
      </c>
      <c r="G792" s="18" t="s">
        <v>814</v>
      </c>
      <c r="H792" s="107" t="s">
        <v>2144</v>
      </c>
      <c r="I792" s="15" t="s">
        <v>3258</v>
      </c>
      <c r="J792" s="239">
        <v>1004344448</v>
      </c>
      <c r="K792" s="7">
        <v>8</v>
      </c>
      <c r="L792" s="107" t="s">
        <v>3181</v>
      </c>
      <c r="M792" s="107" t="s">
        <v>45</v>
      </c>
      <c r="N792" s="17">
        <v>46052</v>
      </c>
      <c r="O792" s="16" t="s">
        <v>2606</v>
      </c>
      <c r="P792" s="38">
        <v>1088337025</v>
      </c>
      <c r="Q792" s="15" t="s">
        <v>803</v>
      </c>
      <c r="R792" s="7" t="s">
        <v>48</v>
      </c>
      <c r="S792" s="302">
        <v>90</v>
      </c>
      <c r="T792" s="17">
        <v>46054</v>
      </c>
      <c r="U792" s="17">
        <v>46142</v>
      </c>
      <c r="V792" s="18" t="s">
        <v>633</v>
      </c>
      <c r="W792" s="98" t="s">
        <v>50</v>
      </c>
      <c r="X792" s="10" t="s">
        <v>86</v>
      </c>
      <c r="Y792" s="10" t="s">
        <v>3225</v>
      </c>
      <c r="Z792" s="10" t="s">
        <v>5091</v>
      </c>
      <c r="AA792" s="63">
        <v>46142</v>
      </c>
      <c r="AB792" s="64">
        <v>17424000</v>
      </c>
      <c r="AC792" s="19" t="s">
        <v>4263</v>
      </c>
      <c r="AS792" s="61">
        <f>E792+AB792+AF792+AI792</f>
        <v>34848000</v>
      </c>
      <c r="AT792" s="36">
        <v>46234</v>
      </c>
      <c r="AU792" s="111" t="s">
        <v>53</v>
      </c>
    </row>
    <row r="793" spans="1:47" ht="14.25" customHeight="1" x14ac:dyDescent="0.15">
      <c r="A793" s="23" t="s">
        <v>3132</v>
      </c>
      <c r="B793" s="107" t="s">
        <v>38</v>
      </c>
      <c r="C793" s="107" t="s">
        <v>2828</v>
      </c>
      <c r="D793" s="107" t="s">
        <v>2829</v>
      </c>
      <c r="E793" s="81">
        <v>13500000</v>
      </c>
      <c r="F793" s="81">
        <v>4500000</v>
      </c>
      <c r="G793" s="18" t="s">
        <v>3259</v>
      </c>
      <c r="H793" s="107" t="s">
        <v>1189</v>
      </c>
      <c r="I793" s="14" t="s">
        <v>3260</v>
      </c>
      <c r="J793" s="239">
        <v>1097405264</v>
      </c>
      <c r="K793" s="7">
        <v>0</v>
      </c>
      <c r="L793" s="107" t="s">
        <v>3182</v>
      </c>
      <c r="M793" s="107" t="s">
        <v>45</v>
      </c>
      <c r="N793" s="17">
        <v>46052</v>
      </c>
      <c r="O793" s="16" t="s">
        <v>3261</v>
      </c>
      <c r="P793" s="38">
        <v>13497213</v>
      </c>
      <c r="Q793" s="62" t="s">
        <v>420</v>
      </c>
      <c r="R793" s="7" t="s">
        <v>48</v>
      </c>
      <c r="S793" s="302">
        <v>90</v>
      </c>
      <c r="T793" s="17">
        <v>46054</v>
      </c>
      <c r="U793" s="17">
        <v>46142</v>
      </c>
      <c r="V793" s="18" t="s">
        <v>633</v>
      </c>
      <c r="W793" s="98" t="s">
        <v>50</v>
      </c>
      <c r="X793" s="10" t="s">
        <v>51</v>
      </c>
      <c r="Y793" s="10" t="s">
        <v>3226</v>
      </c>
      <c r="AB793" s="296"/>
      <c r="AC793" s="70"/>
      <c r="AD793" s="7"/>
      <c r="AS793" s="81">
        <f>E793+AB793+AF793+AI793</f>
        <v>13500000</v>
      </c>
      <c r="AT793" s="36">
        <f>U793</f>
        <v>46142</v>
      </c>
      <c r="AU793" s="145" t="s">
        <v>3603</v>
      </c>
    </row>
    <row r="794" spans="1:47" ht="14.25" customHeight="1" x14ac:dyDescent="0.2">
      <c r="A794" s="23" t="s">
        <v>3133</v>
      </c>
      <c r="B794" s="107" t="s">
        <v>38</v>
      </c>
      <c r="C794" s="107" t="s">
        <v>1210</v>
      </c>
      <c r="D794" s="107" t="s">
        <v>1219</v>
      </c>
      <c r="E794" s="81">
        <v>11100000</v>
      </c>
      <c r="F794" s="81">
        <v>3700000</v>
      </c>
      <c r="G794" s="18" t="s">
        <v>3262</v>
      </c>
      <c r="H794" s="107" t="s">
        <v>3317</v>
      </c>
      <c r="I794" s="14" t="s">
        <v>3263</v>
      </c>
      <c r="J794" s="239">
        <v>12186524</v>
      </c>
      <c r="K794" s="7">
        <v>1</v>
      </c>
      <c r="L794" s="107" t="s">
        <v>3183</v>
      </c>
      <c r="M794" s="107" t="s">
        <v>45</v>
      </c>
      <c r="N794" s="17">
        <v>46052</v>
      </c>
      <c r="O794" s="16" t="s">
        <v>3264</v>
      </c>
      <c r="P794" s="38">
        <v>52032324</v>
      </c>
      <c r="Q794" s="105" t="s">
        <v>260</v>
      </c>
      <c r="R794" s="7" t="s">
        <v>48</v>
      </c>
      <c r="S794" s="302">
        <v>90</v>
      </c>
      <c r="T794" s="17">
        <v>46054</v>
      </c>
      <c r="U794" s="17">
        <v>46142</v>
      </c>
      <c r="V794" s="18" t="s">
        <v>633</v>
      </c>
      <c r="W794" s="98" t="s">
        <v>50</v>
      </c>
      <c r="X794" s="10" t="s">
        <v>86</v>
      </c>
      <c r="Y794" s="10" t="s">
        <v>3227</v>
      </c>
      <c r="AA794" s="63">
        <v>46141</v>
      </c>
      <c r="AB794" s="296"/>
      <c r="AC794" s="121"/>
      <c r="AD794" s="7" t="s">
        <v>2985</v>
      </c>
      <c r="AS794" s="81">
        <f>E794+AB794+AF794+AI794</f>
        <v>11100000</v>
      </c>
      <c r="AT794" s="36">
        <f>U794</f>
        <v>46142</v>
      </c>
      <c r="AU794" s="145" t="s">
        <v>3603</v>
      </c>
    </row>
    <row r="795" spans="1:47" ht="14.25" customHeight="1" x14ac:dyDescent="0.15">
      <c r="A795" s="23" t="s">
        <v>3134</v>
      </c>
      <c r="B795" s="107" t="s">
        <v>38</v>
      </c>
      <c r="C795" s="107" t="s">
        <v>2603</v>
      </c>
      <c r="D795" s="107" t="s">
        <v>2861</v>
      </c>
      <c r="E795" s="81">
        <v>15840000</v>
      </c>
      <c r="F795" s="81">
        <v>5280000</v>
      </c>
      <c r="G795" s="18" t="s">
        <v>814</v>
      </c>
      <c r="H795" s="107" t="s">
        <v>1966</v>
      </c>
      <c r="I795" s="15" t="s">
        <v>3258</v>
      </c>
      <c r="J795" s="239">
        <v>1089721200</v>
      </c>
      <c r="K795" s="7">
        <v>5</v>
      </c>
      <c r="L795" s="107" t="s">
        <v>3184</v>
      </c>
      <c r="M795" s="107" t="s">
        <v>45</v>
      </c>
      <c r="N795" s="17">
        <v>46052</v>
      </c>
      <c r="O795" s="16" t="s">
        <v>2606</v>
      </c>
      <c r="P795" s="38">
        <v>1088337025</v>
      </c>
      <c r="Q795" s="15" t="s">
        <v>803</v>
      </c>
      <c r="R795" s="7" t="s">
        <v>48</v>
      </c>
      <c r="S795" s="302">
        <v>90</v>
      </c>
      <c r="T795" s="17">
        <v>46054</v>
      </c>
      <c r="U795" s="17">
        <v>46142</v>
      </c>
      <c r="V795" s="18" t="s">
        <v>633</v>
      </c>
      <c r="W795" s="98" t="s">
        <v>50</v>
      </c>
      <c r="X795" s="10" t="s">
        <v>86</v>
      </c>
      <c r="Y795" s="10" t="s">
        <v>3228</v>
      </c>
      <c r="AB795" s="296"/>
      <c r="AC795" s="132"/>
      <c r="AD795" s="7"/>
      <c r="AS795" s="81">
        <f>E795+AB795+AF795+AI795</f>
        <v>15840000</v>
      </c>
      <c r="AT795" s="36">
        <f>U795</f>
        <v>46142</v>
      </c>
      <c r="AU795" s="145" t="s">
        <v>3603</v>
      </c>
    </row>
    <row r="796" spans="1:47" ht="14.25" customHeight="1" x14ac:dyDescent="0.15">
      <c r="A796" s="23" t="s">
        <v>3186</v>
      </c>
      <c r="B796" s="107" t="s">
        <v>38</v>
      </c>
      <c r="C796" s="107" t="s">
        <v>263</v>
      </c>
      <c r="D796" s="107" t="s">
        <v>2522</v>
      </c>
      <c r="E796" s="81">
        <v>8280000</v>
      </c>
      <c r="F796" s="81">
        <v>2760000</v>
      </c>
      <c r="G796" s="18" t="s">
        <v>2862</v>
      </c>
      <c r="H796" s="107" t="s">
        <v>3257</v>
      </c>
      <c r="I796" s="15" t="s">
        <v>722</v>
      </c>
      <c r="J796" s="239">
        <v>1006511828</v>
      </c>
      <c r="K796" s="7">
        <v>7</v>
      </c>
      <c r="L796" s="107" t="s">
        <v>3185</v>
      </c>
      <c r="M796" s="107" t="s">
        <v>45</v>
      </c>
      <c r="N796" s="17">
        <v>46052</v>
      </c>
      <c r="O796" s="37" t="s">
        <v>1402</v>
      </c>
      <c r="P796" s="73">
        <v>1143228110</v>
      </c>
      <c r="Q796" s="15" t="s">
        <v>1403</v>
      </c>
      <c r="R796" s="7" t="s">
        <v>48</v>
      </c>
      <c r="S796" s="302">
        <v>90</v>
      </c>
      <c r="T796" s="17">
        <v>46054</v>
      </c>
      <c r="U796" s="17">
        <v>46142</v>
      </c>
      <c r="V796" s="18" t="s">
        <v>633</v>
      </c>
      <c r="W796" s="98" t="s">
        <v>50</v>
      </c>
      <c r="X796" s="10" t="s">
        <v>86</v>
      </c>
      <c r="Y796" s="10" t="s">
        <v>3229</v>
      </c>
      <c r="AB796" s="296"/>
      <c r="AC796" s="70"/>
      <c r="AD796" s="7"/>
      <c r="AS796" s="81">
        <f>E796+AB796+AF796+AI796</f>
        <v>8280000</v>
      </c>
      <c r="AT796" s="36">
        <f>U796</f>
        <v>46142</v>
      </c>
      <c r="AU796" s="145" t="s">
        <v>3603</v>
      </c>
    </row>
    <row r="797" spans="1:47" ht="14.25" customHeight="1" x14ac:dyDescent="0.2">
      <c r="A797" s="23" t="s">
        <v>3188</v>
      </c>
      <c r="B797" s="107" t="s">
        <v>38</v>
      </c>
      <c r="C797" s="107" t="s">
        <v>2603</v>
      </c>
      <c r="D797" s="107" t="s">
        <v>2861</v>
      </c>
      <c r="E797" s="81">
        <v>8640000</v>
      </c>
      <c r="F797" s="81">
        <v>2880000</v>
      </c>
      <c r="G797" s="18" t="s">
        <v>3265</v>
      </c>
      <c r="H797" s="14" t="s">
        <v>1707</v>
      </c>
      <c r="I797" s="15" t="s">
        <v>722</v>
      </c>
      <c r="J797" s="239">
        <v>1029580136</v>
      </c>
      <c r="K797" s="7">
        <v>7</v>
      </c>
      <c r="L797" s="107" t="s">
        <v>3187</v>
      </c>
      <c r="M797" s="107" t="s">
        <v>45</v>
      </c>
      <c r="N797" s="17">
        <v>46052</v>
      </c>
      <c r="O797" s="16" t="s">
        <v>1718</v>
      </c>
      <c r="P797" s="38">
        <v>1022332259</v>
      </c>
      <c r="Q797" s="19" t="s">
        <v>1719</v>
      </c>
      <c r="R797" s="7" t="s">
        <v>48</v>
      </c>
      <c r="S797" s="302">
        <v>90</v>
      </c>
      <c r="T797" s="17">
        <v>46054</v>
      </c>
      <c r="U797" s="17">
        <v>46142</v>
      </c>
      <c r="V797" s="18" t="s">
        <v>633</v>
      </c>
      <c r="W797" s="98" t="s">
        <v>50</v>
      </c>
      <c r="X797" s="10" t="s">
        <v>86</v>
      </c>
      <c r="Y797" s="10" t="s">
        <v>3230</v>
      </c>
      <c r="AB797" s="296"/>
      <c r="AC797" s="15"/>
      <c r="AD797" s="7"/>
      <c r="AS797" s="81">
        <f>E797+AB797+AF797+AI797</f>
        <v>8640000</v>
      </c>
      <c r="AT797" s="36">
        <f>U797</f>
        <v>46142</v>
      </c>
      <c r="AU797" s="145" t="s">
        <v>3603</v>
      </c>
    </row>
    <row r="798" spans="1:47" ht="14.25" customHeight="1" x14ac:dyDescent="0.15">
      <c r="A798" s="23" t="s">
        <v>3190</v>
      </c>
      <c r="B798" s="107" t="s">
        <v>38</v>
      </c>
      <c r="C798" s="107" t="s">
        <v>771</v>
      </c>
      <c r="D798" s="107" t="s">
        <v>3266</v>
      </c>
      <c r="E798" s="81">
        <v>7659000</v>
      </c>
      <c r="F798" s="81">
        <v>2553000</v>
      </c>
      <c r="G798" s="18" t="s">
        <v>2678</v>
      </c>
      <c r="H798" s="31" t="s">
        <v>777</v>
      </c>
      <c r="I798" s="15" t="s">
        <v>722</v>
      </c>
      <c r="J798" s="239">
        <v>1117233846</v>
      </c>
      <c r="K798" s="7">
        <v>1</v>
      </c>
      <c r="L798" s="107" t="s">
        <v>3189</v>
      </c>
      <c r="M798" s="107" t="s">
        <v>45</v>
      </c>
      <c r="N798" s="17">
        <v>46052</v>
      </c>
      <c r="O798" s="72" t="s">
        <v>779</v>
      </c>
      <c r="P798" s="73">
        <v>1006509118</v>
      </c>
      <c r="Q798" s="27" t="s">
        <v>780</v>
      </c>
      <c r="R798" s="7" t="s">
        <v>48</v>
      </c>
      <c r="S798" s="302">
        <v>90</v>
      </c>
      <c r="T798" s="17">
        <v>46054</v>
      </c>
      <c r="U798" s="17">
        <v>46142</v>
      </c>
      <c r="V798" s="18" t="s">
        <v>633</v>
      </c>
      <c r="W798" s="98" t="s">
        <v>50</v>
      </c>
      <c r="X798" s="10" t="s">
        <v>86</v>
      </c>
      <c r="Y798" s="10" t="s">
        <v>3231</v>
      </c>
      <c r="AB798" s="296"/>
      <c r="AC798" s="14"/>
      <c r="AD798" s="7"/>
      <c r="AS798" s="81">
        <f>E798+AB798+AF798+AI798</f>
        <v>7659000</v>
      </c>
      <c r="AT798" s="36">
        <f>U798</f>
        <v>46142</v>
      </c>
      <c r="AU798" s="145" t="s">
        <v>3603</v>
      </c>
    </row>
    <row r="799" spans="1:47" ht="32.25" customHeight="1" x14ac:dyDescent="0.2">
      <c r="A799" s="354" t="s">
        <v>3240</v>
      </c>
      <c r="B799" s="355"/>
      <c r="C799" s="355"/>
      <c r="D799" s="355"/>
      <c r="E799" s="355"/>
      <c r="F799" s="355"/>
      <c r="G799" s="355"/>
      <c r="H799" s="355"/>
      <c r="I799" s="355"/>
      <c r="J799" s="355"/>
      <c r="K799" s="355"/>
      <c r="L799" s="355"/>
      <c r="M799" s="355"/>
      <c r="N799" s="355"/>
      <c r="O799" s="355"/>
      <c r="P799" s="355"/>
      <c r="Q799" s="355"/>
      <c r="R799" s="355"/>
      <c r="S799" s="355"/>
      <c r="T799" s="355"/>
      <c r="U799" s="355"/>
      <c r="V799" s="355"/>
      <c r="W799" s="355"/>
      <c r="X799" s="355"/>
      <c r="Y799" s="355"/>
      <c r="Z799" s="355"/>
      <c r="AA799" s="355"/>
      <c r="AB799" s="355"/>
      <c r="AC799" s="355"/>
      <c r="AD799" s="355"/>
      <c r="AE799" s="355"/>
      <c r="AF799" s="355"/>
      <c r="AG799" s="355"/>
      <c r="AH799" s="355"/>
      <c r="AI799" s="355"/>
      <c r="AJ799" s="355"/>
      <c r="AK799" s="355"/>
      <c r="AL799" s="355"/>
      <c r="AM799" s="355"/>
      <c r="AN799" s="355"/>
      <c r="AO799" s="355"/>
      <c r="AP799" s="355"/>
      <c r="AQ799" s="355"/>
      <c r="AR799" s="355"/>
      <c r="AS799" s="355"/>
      <c r="AT799" s="355"/>
      <c r="AU799" s="356"/>
    </row>
    <row r="800" spans="1:47" ht="14.25" customHeight="1" x14ac:dyDescent="0.2">
      <c r="A800" s="23" t="s">
        <v>3241</v>
      </c>
      <c r="B800" s="107" t="s">
        <v>38</v>
      </c>
      <c r="C800" s="27" t="s">
        <v>88</v>
      </c>
      <c r="D800" s="107" t="s">
        <v>89</v>
      </c>
      <c r="E800" s="81">
        <v>4180000</v>
      </c>
      <c r="F800" s="81">
        <v>2090000</v>
      </c>
      <c r="G800" s="18" t="s">
        <v>126</v>
      </c>
      <c r="H800" s="31" t="s">
        <v>91</v>
      </c>
      <c r="I800" s="14" t="s">
        <v>3238</v>
      </c>
      <c r="J800" s="240">
        <v>1006524064</v>
      </c>
      <c r="K800" s="8">
        <v>3</v>
      </c>
      <c r="L800" s="107" t="s">
        <v>3239</v>
      </c>
      <c r="M800" s="107" t="s">
        <v>45</v>
      </c>
      <c r="N800" s="17">
        <v>46055</v>
      </c>
      <c r="O800" s="37" t="s">
        <v>2951</v>
      </c>
      <c r="P800" s="39">
        <v>1117493695</v>
      </c>
      <c r="Q800" s="138" t="s">
        <v>94</v>
      </c>
      <c r="R800" s="7" t="s">
        <v>48</v>
      </c>
      <c r="S800" s="302">
        <v>90</v>
      </c>
      <c r="T800" s="17">
        <v>46055</v>
      </c>
      <c r="U800" s="17">
        <v>46142</v>
      </c>
      <c r="V800" s="18" t="s">
        <v>633</v>
      </c>
      <c r="W800" s="98" t="s">
        <v>50</v>
      </c>
      <c r="X800" s="10" t="s">
        <v>51</v>
      </c>
      <c r="Y800" s="10" t="s">
        <v>3375</v>
      </c>
      <c r="AA800" s="63">
        <v>46093</v>
      </c>
      <c r="AB800" s="149">
        <v>2200000</v>
      </c>
      <c r="AC800" s="14" t="s">
        <v>3810</v>
      </c>
      <c r="AD800" s="7"/>
      <c r="AS800" s="81">
        <f>E800+AB800+AF800+AI800</f>
        <v>6380000</v>
      </c>
      <c r="AT800" s="36">
        <v>46142</v>
      </c>
      <c r="AU800" s="145" t="s">
        <v>3603</v>
      </c>
    </row>
    <row r="801" spans="1:47" ht="14.25" customHeight="1" x14ac:dyDescent="0.15">
      <c r="A801" s="23" t="s">
        <v>3250</v>
      </c>
      <c r="B801" s="107" t="s">
        <v>38</v>
      </c>
      <c r="C801" s="107" t="s">
        <v>477</v>
      </c>
      <c r="D801" s="107" t="s">
        <v>2880</v>
      </c>
      <c r="E801" s="81">
        <v>13200000</v>
      </c>
      <c r="F801" s="81">
        <v>4400000</v>
      </c>
      <c r="G801" s="18" t="s">
        <v>3242</v>
      </c>
      <c r="H801" s="107" t="s">
        <v>479</v>
      </c>
      <c r="I801" s="14" t="s">
        <v>3243</v>
      </c>
      <c r="J801" s="240">
        <v>89003124</v>
      </c>
      <c r="K801" s="8">
        <v>2</v>
      </c>
      <c r="L801" s="107" t="s">
        <v>3244</v>
      </c>
      <c r="M801" s="107" t="s">
        <v>45</v>
      </c>
      <c r="N801" s="17">
        <v>46055</v>
      </c>
      <c r="O801" s="16" t="s">
        <v>481</v>
      </c>
      <c r="P801" s="38">
        <v>1117534883</v>
      </c>
      <c r="Q801" s="62" t="s">
        <v>482</v>
      </c>
      <c r="R801" s="7" t="s">
        <v>48</v>
      </c>
      <c r="S801" s="302">
        <v>87</v>
      </c>
      <c r="T801" s="17">
        <v>46055</v>
      </c>
      <c r="U801" s="17">
        <v>46142</v>
      </c>
      <c r="V801" s="18" t="s">
        <v>1564</v>
      </c>
      <c r="W801" s="98" t="s">
        <v>50</v>
      </c>
      <c r="X801" s="10" t="s">
        <v>569</v>
      </c>
      <c r="Y801" s="10" t="s">
        <v>3376</v>
      </c>
      <c r="AB801" s="297"/>
      <c r="AC801" s="133"/>
      <c r="AD801" s="7"/>
      <c r="AS801" s="81">
        <f>E801+AB801+AF801+AI801</f>
        <v>13200000</v>
      </c>
      <c r="AT801" s="36">
        <f>U801</f>
        <v>46142</v>
      </c>
      <c r="AU801" s="145" t="s">
        <v>3603</v>
      </c>
    </row>
    <row r="802" spans="1:47" ht="14.25" customHeight="1" x14ac:dyDescent="0.2">
      <c r="A802" s="23" t="s">
        <v>3251</v>
      </c>
      <c r="B802" s="107" t="s">
        <v>38</v>
      </c>
      <c r="C802" s="107" t="s">
        <v>477</v>
      </c>
      <c r="D802" s="107" t="s">
        <v>2880</v>
      </c>
      <c r="E802" s="81">
        <v>9900000</v>
      </c>
      <c r="F802" s="81">
        <v>3300000</v>
      </c>
      <c r="G802" s="18" t="s">
        <v>3242</v>
      </c>
      <c r="H802" s="107" t="s">
        <v>479</v>
      </c>
      <c r="I802" s="14" t="s">
        <v>3243</v>
      </c>
      <c r="J802" s="240">
        <v>1075308379</v>
      </c>
      <c r="K802" s="8">
        <v>3</v>
      </c>
      <c r="L802" s="107" t="s">
        <v>3245</v>
      </c>
      <c r="M802" s="107" t="s">
        <v>45</v>
      </c>
      <c r="N802" s="17">
        <v>46055</v>
      </c>
      <c r="O802" s="16" t="s">
        <v>481</v>
      </c>
      <c r="P802" s="38">
        <v>1117534883</v>
      </c>
      <c r="Q802" s="62" t="s">
        <v>482</v>
      </c>
      <c r="R802" s="7" t="s">
        <v>48</v>
      </c>
      <c r="S802" s="302">
        <v>87</v>
      </c>
      <c r="T802" s="17">
        <v>46055</v>
      </c>
      <c r="U802" s="17">
        <v>46142</v>
      </c>
      <c r="V802" s="18" t="s">
        <v>1564</v>
      </c>
      <c r="W802" s="98" t="s">
        <v>50</v>
      </c>
      <c r="X802" s="10" t="s">
        <v>51</v>
      </c>
      <c r="Y802" s="10" t="s">
        <v>3377</v>
      </c>
      <c r="AS802" s="81">
        <f>E802+AB802+AF802+AI802</f>
        <v>9900000</v>
      </c>
      <c r="AT802" s="36">
        <f>U802</f>
        <v>46142</v>
      </c>
      <c r="AU802" s="145" t="s">
        <v>3603</v>
      </c>
    </row>
    <row r="803" spans="1:47" ht="14.25" customHeight="1" x14ac:dyDescent="0.2">
      <c r="A803" s="23" t="s">
        <v>3252</v>
      </c>
      <c r="B803" s="107" t="s">
        <v>38</v>
      </c>
      <c r="C803" s="107" t="s">
        <v>3246</v>
      </c>
      <c r="D803" s="107" t="s">
        <v>2692</v>
      </c>
      <c r="E803" s="81">
        <v>25344000</v>
      </c>
      <c r="F803" s="81">
        <v>8448000</v>
      </c>
      <c r="G803" s="18" t="s">
        <v>2693</v>
      </c>
      <c r="H803" s="14" t="s">
        <v>1707</v>
      </c>
      <c r="I803" s="14" t="s">
        <v>2610</v>
      </c>
      <c r="J803" s="240">
        <v>1026599803</v>
      </c>
      <c r="K803" s="8">
        <v>4</v>
      </c>
      <c r="L803" s="107" t="s">
        <v>3247</v>
      </c>
      <c r="M803" s="107" t="s">
        <v>45</v>
      </c>
      <c r="N803" s="17">
        <v>46056</v>
      </c>
      <c r="O803" s="37" t="s">
        <v>716</v>
      </c>
      <c r="P803" s="38">
        <v>40774221</v>
      </c>
      <c r="Q803" s="19" t="s">
        <v>717</v>
      </c>
      <c r="R803" s="7" t="s">
        <v>48</v>
      </c>
      <c r="S803" s="302">
        <v>87</v>
      </c>
      <c r="T803" s="17">
        <v>46056</v>
      </c>
      <c r="U803" s="17">
        <v>46142</v>
      </c>
      <c r="V803" s="18" t="s">
        <v>1564</v>
      </c>
      <c r="W803" s="98" t="s">
        <v>50</v>
      </c>
      <c r="X803" s="10" t="s">
        <v>86</v>
      </c>
      <c r="Y803" s="10" t="s">
        <v>3378</v>
      </c>
      <c r="AS803" s="81">
        <f>E803+AB803+AF803+AI803</f>
        <v>25344000</v>
      </c>
      <c r="AT803" s="36">
        <f>U803</f>
        <v>46142</v>
      </c>
      <c r="AU803" s="145" t="s">
        <v>3603</v>
      </c>
    </row>
    <row r="804" spans="1:47" ht="14.25" customHeight="1" x14ac:dyDescent="0.2">
      <c r="A804" s="23" t="s">
        <v>3253</v>
      </c>
      <c r="B804" s="107" t="s">
        <v>38</v>
      </c>
      <c r="C804" s="107" t="s">
        <v>3246</v>
      </c>
      <c r="D804" s="107" t="s">
        <v>2692</v>
      </c>
      <c r="E804" s="81">
        <v>25344000</v>
      </c>
      <c r="F804" s="81">
        <v>8448000</v>
      </c>
      <c r="G804" s="18" t="s">
        <v>2693</v>
      </c>
      <c r="H804" s="107" t="s">
        <v>1966</v>
      </c>
      <c r="I804" s="14" t="s">
        <v>2610</v>
      </c>
      <c r="J804" s="240">
        <v>1216719997</v>
      </c>
      <c r="K804" s="8">
        <v>1</v>
      </c>
      <c r="L804" s="107" t="s">
        <v>3248</v>
      </c>
      <c r="M804" s="107" t="s">
        <v>45</v>
      </c>
      <c r="N804" s="17">
        <v>46056</v>
      </c>
      <c r="O804" s="16" t="s">
        <v>2612</v>
      </c>
      <c r="P804" s="73">
        <v>1085313658</v>
      </c>
      <c r="Q804" s="31" t="s">
        <v>2105</v>
      </c>
      <c r="R804" s="7" t="s">
        <v>48</v>
      </c>
      <c r="S804" s="302">
        <v>87</v>
      </c>
      <c r="T804" s="17">
        <v>46056</v>
      </c>
      <c r="U804" s="17">
        <v>46142</v>
      </c>
      <c r="V804" s="18" t="s">
        <v>1564</v>
      </c>
      <c r="W804" s="98" t="s">
        <v>50</v>
      </c>
      <c r="X804" s="10" t="s">
        <v>456</v>
      </c>
      <c r="Y804" s="10" t="s">
        <v>3379</v>
      </c>
      <c r="AB804" s="149"/>
      <c r="AC804" s="31"/>
      <c r="AD804" s="7"/>
      <c r="AS804" s="81">
        <f>E804+AB804+AF804+AI804</f>
        <v>25344000</v>
      </c>
      <c r="AT804" s="36">
        <f>U804</f>
        <v>46142</v>
      </c>
      <c r="AU804" s="145" t="s">
        <v>3603</v>
      </c>
    </row>
    <row r="805" spans="1:47" ht="14.25" customHeight="1" x14ac:dyDescent="0.2">
      <c r="A805" s="23" t="s">
        <v>3254</v>
      </c>
      <c r="B805" s="107" t="s">
        <v>38</v>
      </c>
      <c r="C805" s="107" t="s">
        <v>2603</v>
      </c>
      <c r="D805" s="107" t="s">
        <v>2861</v>
      </c>
      <c r="E805" s="81">
        <v>8640000</v>
      </c>
      <c r="F805" s="81">
        <v>2880000</v>
      </c>
      <c r="G805" s="18" t="s">
        <v>2862</v>
      </c>
      <c r="H805" s="14" t="s">
        <v>1835</v>
      </c>
      <c r="I805" s="14" t="s">
        <v>192</v>
      </c>
      <c r="J805" s="240">
        <v>1118365713</v>
      </c>
      <c r="K805" s="8">
        <v>9</v>
      </c>
      <c r="L805" s="107" t="s">
        <v>3249</v>
      </c>
      <c r="M805" s="107" t="s">
        <v>45</v>
      </c>
      <c r="N805" s="17">
        <v>46056</v>
      </c>
      <c r="O805" s="16" t="s">
        <v>2863</v>
      </c>
      <c r="P805" s="178">
        <v>16188169</v>
      </c>
      <c r="Q805" s="245" t="s">
        <v>4048</v>
      </c>
      <c r="R805" s="7" t="s">
        <v>48</v>
      </c>
      <c r="S805" s="302">
        <v>87</v>
      </c>
      <c r="T805" s="17">
        <v>46056</v>
      </c>
      <c r="U805" s="17">
        <v>46142</v>
      </c>
      <c r="V805" s="18" t="s">
        <v>1564</v>
      </c>
      <c r="W805" s="98" t="s">
        <v>50</v>
      </c>
      <c r="X805" s="10" t="s">
        <v>86</v>
      </c>
      <c r="Y805" s="10" t="s">
        <v>3383</v>
      </c>
      <c r="AS805" s="81">
        <f>E805+AB805+AF805+AI805</f>
        <v>8640000</v>
      </c>
      <c r="AT805" s="36">
        <f>U805</f>
        <v>46142</v>
      </c>
      <c r="AU805" s="145" t="s">
        <v>3603</v>
      </c>
    </row>
    <row r="806" spans="1:47" ht="14.25" customHeight="1" x14ac:dyDescent="0.2">
      <c r="A806" s="23" t="s">
        <v>3255</v>
      </c>
      <c r="B806" s="107" t="s">
        <v>38</v>
      </c>
      <c r="C806" s="107" t="s">
        <v>3299</v>
      </c>
      <c r="D806" s="107" t="s">
        <v>2764</v>
      </c>
      <c r="E806" s="81">
        <v>137096336</v>
      </c>
      <c r="F806" s="81">
        <v>46698666</v>
      </c>
      <c r="G806" s="18" t="s">
        <v>3300</v>
      </c>
      <c r="H806" s="107" t="s">
        <v>3234</v>
      </c>
      <c r="I806" s="14" t="s">
        <v>3301</v>
      </c>
      <c r="J806" s="240" t="s">
        <v>2768</v>
      </c>
      <c r="K806" s="8">
        <v>4</v>
      </c>
      <c r="L806" s="20" t="s">
        <v>2769</v>
      </c>
      <c r="M806" s="41" t="s">
        <v>104</v>
      </c>
      <c r="N806" s="17">
        <v>46056</v>
      </c>
      <c r="O806" s="16" t="s">
        <v>3236</v>
      </c>
      <c r="P806" s="38">
        <v>52032324</v>
      </c>
      <c r="Q806" s="105" t="s">
        <v>260</v>
      </c>
      <c r="R806" s="7" t="s">
        <v>48</v>
      </c>
      <c r="S806" s="302">
        <v>90</v>
      </c>
      <c r="T806" s="17">
        <v>46056</v>
      </c>
      <c r="U806" s="17">
        <v>46144</v>
      </c>
      <c r="V806" s="114" t="s">
        <v>2436</v>
      </c>
      <c r="W806" s="98" t="s">
        <v>50</v>
      </c>
      <c r="X806" s="10" t="s">
        <v>730</v>
      </c>
      <c r="Y806" s="10" t="s">
        <v>3384</v>
      </c>
      <c r="AS806" s="81">
        <f>E806+AB806+AF806+AI806</f>
        <v>137096336</v>
      </c>
      <c r="AT806" s="36">
        <f>U806</f>
        <v>46144</v>
      </c>
      <c r="AU806" s="111" t="s">
        <v>53</v>
      </c>
    </row>
    <row r="807" spans="1:47" ht="14.25" customHeight="1" x14ac:dyDescent="0.2">
      <c r="A807" s="23" t="s">
        <v>3281</v>
      </c>
      <c r="B807" s="107" t="s">
        <v>38</v>
      </c>
      <c r="C807" s="107" t="s">
        <v>3299</v>
      </c>
      <c r="D807" s="107" t="s">
        <v>2764</v>
      </c>
      <c r="E807" s="81">
        <v>21091744</v>
      </c>
      <c r="F807" s="81">
        <v>10545838</v>
      </c>
      <c r="G807" s="18" t="s">
        <v>3302</v>
      </c>
      <c r="H807" s="107" t="s">
        <v>3303</v>
      </c>
      <c r="I807" s="15" t="s">
        <v>3301</v>
      </c>
      <c r="J807" s="239" t="s">
        <v>2768</v>
      </c>
      <c r="K807" s="7">
        <v>4</v>
      </c>
      <c r="L807" s="20" t="s">
        <v>2769</v>
      </c>
      <c r="M807" s="41" t="s">
        <v>104</v>
      </c>
      <c r="N807" s="17">
        <v>46056</v>
      </c>
      <c r="O807" s="16" t="s">
        <v>3236</v>
      </c>
      <c r="P807" s="38">
        <v>52032324</v>
      </c>
      <c r="Q807" s="105" t="s">
        <v>260</v>
      </c>
      <c r="R807" s="7" t="s">
        <v>48</v>
      </c>
      <c r="S807" s="302">
        <v>60</v>
      </c>
      <c r="T807" s="17">
        <v>46056</v>
      </c>
      <c r="U807" s="17">
        <v>46114</v>
      </c>
      <c r="V807" s="114" t="s">
        <v>2436</v>
      </c>
      <c r="W807" s="98" t="s">
        <v>50</v>
      </c>
      <c r="X807" s="10" t="s">
        <v>733</v>
      </c>
      <c r="Y807" s="10" t="s">
        <v>3385</v>
      </c>
      <c r="AS807" s="81">
        <f>E807+AB807+AF807+AI807</f>
        <v>21091744</v>
      </c>
      <c r="AT807" s="36">
        <f>U807</f>
        <v>46114</v>
      </c>
      <c r="AU807" s="145" t="s">
        <v>3603</v>
      </c>
    </row>
    <row r="808" spans="1:47" ht="14.25" customHeight="1" x14ac:dyDescent="0.2">
      <c r="A808" s="23" t="s">
        <v>3284</v>
      </c>
      <c r="B808" s="107" t="s">
        <v>38</v>
      </c>
      <c r="C808" s="27" t="s">
        <v>302</v>
      </c>
      <c r="D808" s="107" t="s">
        <v>3058</v>
      </c>
      <c r="E808" s="81">
        <v>11000000</v>
      </c>
      <c r="F808" s="81">
        <v>11000000</v>
      </c>
      <c r="G808" s="18" t="s">
        <v>3276</v>
      </c>
      <c r="H808" s="27" t="s">
        <v>3293</v>
      </c>
      <c r="I808" s="15" t="s">
        <v>391</v>
      </c>
      <c r="J808" s="239">
        <v>76325029</v>
      </c>
      <c r="K808" s="7">
        <v>5</v>
      </c>
      <c r="L808" s="107" t="s">
        <v>3358</v>
      </c>
      <c r="M808" s="107" t="s">
        <v>45</v>
      </c>
      <c r="N808" s="17">
        <v>46026</v>
      </c>
      <c r="O808" s="16" t="s">
        <v>3236</v>
      </c>
      <c r="P808" s="38">
        <v>52032324</v>
      </c>
      <c r="Q808" s="105" t="s">
        <v>260</v>
      </c>
      <c r="R808" s="7" t="s">
        <v>48</v>
      </c>
      <c r="S808" s="302">
        <v>30</v>
      </c>
      <c r="T808" s="17">
        <v>46057</v>
      </c>
      <c r="U808" s="17">
        <v>46084</v>
      </c>
      <c r="V808" s="18" t="s">
        <v>3237</v>
      </c>
      <c r="W808" s="98" t="s">
        <v>50</v>
      </c>
      <c r="X808" s="10" t="s">
        <v>377</v>
      </c>
      <c r="Y808" s="10" t="s">
        <v>3386</v>
      </c>
      <c r="AS808" s="81">
        <f>E808+AB808+AF808+AI808</f>
        <v>11000000</v>
      </c>
      <c r="AT808" s="36">
        <f>U808</f>
        <v>46084</v>
      </c>
      <c r="AU808" s="145" t="s">
        <v>3603</v>
      </c>
    </row>
    <row r="809" spans="1:47" s="12" customFormat="1" ht="14.25" customHeight="1" x14ac:dyDescent="0.15">
      <c r="A809" s="28" t="s">
        <v>3285</v>
      </c>
      <c r="B809" s="12" t="s">
        <v>38</v>
      </c>
      <c r="C809" s="12" t="s">
        <v>2636</v>
      </c>
      <c r="D809" s="12" t="s">
        <v>2637</v>
      </c>
      <c r="E809" s="30">
        <v>20000000</v>
      </c>
      <c r="F809" s="30">
        <v>1818181</v>
      </c>
      <c r="G809" s="13" t="s">
        <v>2638</v>
      </c>
      <c r="H809" s="12" t="s">
        <v>2504</v>
      </c>
      <c r="I809" s="78" t="s">
        <v>3282</v>
      </c>
      <c r="J809" s="255" t="s">
        <v>3345</v>
      </c>
      <c r="K809" s="44">
        <v>3</v>
      </c>
      <c r="L809" s="12" t="s">
        <v>2640</v>
      </c>
      <c r="M809" s="12" t="s">
        <v>104</v>
      </c>
      <c r="N809" s="46">
        <v>46057</v>
      </c>
      <c r="O809" s="79" t="s">
        <v>2641</v>
      </c>
      <c r="P809" s="155">
        <v>30329061</v>
      </c>
      <c r="Q809" s="65" t="s">
        <v>219</v>
      </c>
      <c r="R809" s="44" t="s">
        <v>48</v>
      </c>
      <c r="S809" s="303">
        <v>325</v>
      </c>
      <c r="T809" s="46">
        <v>46057</v>
      </c>
      <c r="U809" s="46">
        <v>46387</v>
      </c>
      <c r="V809" s="95" t="s">
        <v>3283</v>
      </c>
      <c r="W809" s="56" t="s">
        <v>50</v>
      </c>
      <c r="X809" s="11" t="s">
        <v>709</v>
      </c>
      <c r="Y809" s="11"/>
      <c r="Z809" s="11" t="s">
        <v>269</v>
      </c>
      <c r="AB809" s="126"/>
      <c r="AC809" s="65"/>
      <c r="AG809" s="67"/>
      <c r="AH809" s="67"/>
      <c r="AS809" s="30"/>
      <c r="AT809" s="46"/>
    </row>
    <row r="810" spans="1:47" ht="14.25" customHeight="1" x14ac:dyDescent="0.15">
      <c r="A810" s="23" t="s">
        <v>3286</v>
      </c>
      <c r="B810" s="107" t="s">
        <v>150</v>
      </c>
      <c r="C810" s="16" t="s">
        <v>3304</v>
      </c>
      <c r="D810" s="107" t="s">
        <v>3310</v>
      </c>
      <c r="E810" s="81">
        <v>875000000</v>
      </c>
      <c r="F810" s="81">
        <v>79545454</v>
      </c>
      <c r="G810" s="18" t="s">
        <v>2946</v>
      </c>
      <c r="H810" s="107" t="s">
        <v>150</v>
      </c>
      <c r="I810" s="15" t="s">
        <v>2948</v>
      </c>
      <c r="J810" s="239" t="s">
        <v>3346</v>
      </c>
      <c r="K810" s="7">
        <v>4</v>
      </c>
      <c r="L810" s="20" t="s">
        <v>3289</v>
      </c>
      <c r="M810" s="41" t="s">
        <v>104</v>
      </c>
      <c r="N810" s="36">
        <v>46058</v>
      </c>
      <c r="O810" s="37" t="s">
        <v>2951</v>
      </c>
      <c r="P810" s="39">
        <v>1117493695</v>
      </c>
      <c r="Q810" s="138" t="s">
        <v>94</v>
      </c>
      <c r="R810" s="7" t="s">
        <v>48</v>
      </c>
      <c r="S810" s="302">
        <v>324</v>
      </c>
      <c r="T810" s="17">
        <v>46058</v>
      </c>
      <c r="U810" s="17">
        <v>46387</v>
      </c>
      <c r="V810" s="94" t="s">
        <v>1260</v>
      </c>
      <c r="W810" s="98" t="s">
        <v>50</v>
      </c>
      <c r="X810" s="10" t="s">
        <v>578</v>
      </c>
      <c r="Y810" s="10" t="s">
        <v>3387</v>
      </c>
      <c r="AA810" s="63">
        <v>46209</v>
      </c>
      <c r="AD810" s="107" t="s">
        <v>4788</v>
      </c>
      <c r="AS810" s="81">
        <f>E810+AB810+AF810+AI810</f>
        <v>875000000</v>
      </c>
      <c r="AT810" s="36">
        <f>U810</f>
        <v>46387</v>
      </c>
      <c r="AU810" s="111" t="s">
        <v>53</v>
      </c>
    </row>
    <row r="811" spans="1:47" s="111" customFormat="1" ht="14.25" customHeight="1" x14ac:dyDescent="0.2">
      <c r="A811" s="23" t="s">
        <v>3287</v>
      </c>
      <c r="B811" s="111" t="s">
        <v>150</v>
      </c>
      <c r="C811" s="37" t="s">
        <v>2782</v>
      </c>
      <c r="D811" s="37" t="s">
        <v>3309</v>
      </c>
      <c r="E811" s="24">
        <v>437500000</v>
      </c>
      <c r="F811" s="24">
        <v>36458333</v>
      </c>
      <c r="G811" s="25" t="s">
        <v>2959</v>
      </c>
      <c r="H811" s="31" t="s">
        <v>91</v>
      </c>
      <c r="I811" s="14" t="s">
        <v>2709</v>
      </c>
      <c r="J811" s="240" t="s">
        <v>2949</v>
      </c>
      <c r="K811" s="8">
        <v>2</v>
      </c>
      <c r="L811" s="20" t="s">
        <v>2950</v>
      </c>
      <c r="M811" s="41" t="s">
        <v>104</v>
      </c>
      <c r="N811" s="36">
        <v>46058</v>
      </c>
      <c r="O811" s="37" t="s">
        <v>2951</v>
      </c>
      <c r="P811" s="39">
        <v>1117493695</v>
      </c>
      <c r="Q811" s="138" t="s">
        <v>94</v>
      </c>
      <c r="R811" s="7" t="s">
        <v>48</v>
      </c>
      <c r="S811" s="301">
        <v>324</v>
      </c>
      <c r="T811" s="36">
        <v>46058</v>
      </c>
      <c r="U811" s="36">
        <v>46387</v>
      </c>
      <c r="V811" s="25" t="s">
        <v>1260</v>
      </c>
      <c r="W811" s="98" t="s">
        <v>50</v>
      </c>
      <c r="X811" s="9" t="s">
        <v>487</v>
      </c>
      <c r="Y811" s="9" t="s">
        <v>3380</v>
      </c>
      <c r="Z811" s="9"/>
      <c r="AB811" s="137"/>
      <c r="AC811" s="62"/>
      <c r="AG811" s="66"/>
      <c r="AH811" s="66"/>
      <c r="AS811" s="81">
        <f>E811+AB811+AF811+AI811</f>
        <v>437500000</v>
      </c>
      <c r="AT811" s="36">
        <f>U811</f>
        <v>46387</v>
      </c>
      <c r="AU811" s="111" t="s">
        <v>53</v>
      </c>
    </row>
    <row r="812" spans="1:47" ht="14.25" customHeight="1" x14ac:dyDescent="0.2">
      <c r="A812" s="23" t="s">
        <v>3291</v>
      </c>
      <c r="B812" s="107" t="s">
        <v>38</v>
      </c>
      <c r="C812" s="107" t="s">
        <v>3305</v>
      </c>
      <c r="D812" s="107" t="s">
        <v>3306</v>
      </c>
      <c r="E812" s="81">
        <v>7840000</v>
      </c>
      <c r="F812" s="81">
        <v>2613333</v>
      </c>
      <c r="G812" s="18" t="s">
        <v>3307</v>
      </c>
      <c r="H812" s="107" t="s">
        <v>1095</v>
      </c>
      <c r="I812" s="106" t="s">
        <v>3292</v>
      </c>
      <c r="J812" s="239">
        <v>1032458279</v>
      </c>
      <c r="K812" s="7">
        <v>1</v>
      </c>
      <c r="L812" s="107" t="s">
        <v>3290</v>
      </c>
      <c r="M812" s="107" t="s">
        <v>45</v>
      </c>
      <c r="N812" s="17">
        <v>46058</v>
      </c>
      <c r="O812" s="16" t="s">
        <v>3308</v>
      </c>
      <c r="P812" s="38">
        <v>6801407</v>
      </c>
      <c r="Q812" s="15" t="s">
        <v>1100</v>
      </c>
      <c r="R812" s="7" t="s">
        <v>48</v>
      </c>
      <c r="S812" s="302">
        <v>84</v>
      </c>
      <c r="T812" s="17">
        <v>46058</v>
      </c>
      <c r="U812" s="17">
        <v>46142</v>
      </c>
      <c r="V812" s="18" t="s">
        <v>1581</v>
      </c>
      <c r="W812" s="98" t="s">
        <v>50</v>
      </c>
      <c r="X812" s="10" t="s">
        <v>679</v>
      </c>
      <c r="Y812" s="10" t="s">
        <v>3391</v>
      </c>
      <c r="AS812" s="81">
        <f>E812+AB812+AF812+AI812</f>
        <v>7840000</v>
      </c>
      <c r="AT812" s="36">
        <f>U812</f>
        <v>46142</v>
      </c>
      <c r="AU812" s="145" t="s">
        <v>3603</v>
      </c>
    </row>
    <row r="813" spans="1:47" ht="14.25" customHeight="1" x14ac:dyDescent="0.2">
      <c r="A813" s="23" t="s">
        <v>3296</v>
      </c>
      <c r="B813" s="107" t="s">
        <v>38</v>
      </c>
      <c r="C813" s="107" t="s">
        <v>302</v>
      </c>
      <c r="D813" s="107" t="s">
        <v>3058</v>
      </c>
      <c r="E813" s="81">
        <v>14520000</v>
      </c>
      <c r="F813" s="81">
        <v>4840000</v>
      </c>
      <c r="G813" s="18" t="s">
        <v>3311</v>
      </c>
      <c r="H813" s="107" t="s">
        <v>3312</v>
      </c>
      <c r="I813" s="107" t="s">
        <v>3294</v>
      </c>
      <c r="J813" s="239">
        <v>52193987</v>
      </c>
      <c r="K813" s="7">
        <v>0</v>
      </c>
      <c r="L813" s="107" t="s">
        <v>3313</v>
      </c>
      <c r="M813" s="107" t="s">
        <v>45</v>
      </c>
      <c r="N813" s="17">
        <v>46058</v>
      </c>
      <c r="O813" s="16" t="s">
        <v>3295</v>
      </c>
      <c r="P813" s="38">
        <v>52032291</v>
      </c>
      <c r="Q813" s="105" t="s">
        <v>260</v>
      </c>
      <c r="R813" s="7" t="s">
        <v>48</v>
      </c>
      <c r="S813" s="302">
        <v>84</v>
      </c>
      <c r="T813" s="17">
        <v>46058</v>
      </c>
      <c r="U813" s="17">
        <v>46142</v>
      </c>
      <c r="V813" s="18" t="s">
        <v>633</v>
      </c>
      <c r="W813" s="98" t="s">
        <v>50</v>
      </c>
      <c r="X813" s="10" t="s">
        <v>86</v>
      </c>
      <c r="Y813" s="10" t="s">
        <v>3390</v>
      </c>
      <c r="AS813" s="81">
        <f>E813+AB813+AF813+AI813</f>
        <v>14520000</v>
      </c>
      <c r="AT813" s="36">
        <f>U813</f>
        <v>46142</v>
      </c>
      <c r="AU813" s="145" t="s">
        <v>3603</v>
      </c>
    </row>
    <row r="814" spans="1:47" ht="14.25" customHeight="1" x14ac:dyDescent="0.2">
      <c r="A814" s="23" t="s">
        <v>3298</v>
      </c>
      <c r="B814" s="107" t="s">
        <v>38</v>
      </c>
      <c r="C814" s="107" t="s">
        <v>3314</v>
      </c>
      <c r="D814" s="107" t="s">
        <v>3266</v>
      </c>
      <c r="E814" s="81">
        <v>17424000</v>
      </c>
      <c r="F814" s="81">
        <v>5808000</v>
      </c>
      <c r="G814" s="18" t="s">
        <v>814</v>
      </c>
      <c r="H814" s="107" t="s">
        <v>3315</v>
      </c>
      <c r="I814" s="107" t="s">
        <v>3294</v>
      </c>
      <c r="J814" s="239">
        <v>1117784088</v>
      </c>
      <c r="K814" s="7">
        <v>7</v>
      </c>
      <c r="L814" s="107" t="s">
        <v>3297</v>
      </c>
      <c r="M814" s="107" t="s">
        <v>45</v>
      </c>
      <c r="N814" s="17">
        <v>46058</v>
      </c>
      <c r="O814" s="16" t="s">
        <v>2606</v>
      </c>
      <c r="P814" s="38">
        <v>1088337025</v>
      </c>
      <c r="Q814" s="15" t="s">
        <v>803</v>
      </c>
      <c r="R814" s="7" t="s">
        <v>48</v>
      </c>
      <c r="S814" s="302">
        <v>84</v>
      </c>
      <c r="T814" s="17">
        <v>46058</v>
      </c>
      <c r="U814" s="17">
        <v>46142</v>
      </c>
      <c r="V814" s="18" t="s">
        <v>633</v>
      </c>
      <c r="W814" s="98" t="s">
        <v>50</v>
      </c>
      <c r="X814" s="10" t="s">
        <v>86</v>
      </c>
      <c r="Y814" s="10" t="s">
        <v>3389</v>
      </c>
      <c r="AS814" s="81">
        <f>E814+AB814+AF814+AI814</f>
        <v>17424000</v>
      </c>
      <c r="AT814" s="36">
        <f>U814</f>
        <v>46142</v>
      </c>
      <c r="AU814" s="145" t="s">
        <v>3603</v>
      </c>
    </row>
    <row r="815" spans="1:47" ht="14.25" customHeight="1" x14ac:dyDescent="0.2">
      <c r="A815" s="23" t="s">
        <v>3318</v>
      </c>
      <c r="B815" s="107" t="s">
        <v>38</v>
      </c>
      <c r="C815" s="107" t="s">
        <v>3320</v>
      </c>
      <c r="D815" s="107" t="s">
        <v>3321</v>
      </c>
      <c r="E815" s="81">
        <v>10224000</v>
      </c>
      <c r="F815" s="81">
        <v>3408000</v>
      </c>
      <c r="G815" s="18" t="s">
        <v>3322</v>
      </c>
      <c r="H815" s="107" t="s">
        <v>1522</v>
      </c>
      <c r="I815" s="27" t="s">
        <v>192</v>
      </c>
      <c r="J815" s="238">
        <v>1116784721</v>
      </c>
      <c r="K815" s="7">
        <v>8</v>
      </c>
      <c r="L815" s="107" t="s">
        <v>979</v>
      </c>
      <c r="M815" s="107" t="s">
        <v>45</v>
      </c>
      <c r="N815" s="17">
        <v>46059</v>
      </c>
      <c r="O815" s="16" t="s">
        <v>1524</v>
      </c>
      <c r="P815" s="38">
        <v>72161927</v>
      </c>
      <c r="Q815" s="15" t="s">
        <v>1525</v>
      </c>
      <c r="R815" s="7" t="s">
        <v>48</v>
      </c>
      <c r="S815" s="302">
        <v>83</v>
      </c>
      <c r="T815" s="17">
        <v>46059</v>
      </c>
      <c r="U815" s="17">
        <v>46142</v>
      </c>
      <c r="V815" s="18" t="s">
        <v>633</v>
      </c>
      <c r="W815" s="98" t="s">
        <v>50</v>
      </c>
      <c r="X815" s="10" t="s">
        <v>86</v>
      </c>
      <c r="Y815" s="10" t="s">
        <v>3388</v>
      </c>
      <c r="AS815" s="81">
        <f>E815+AB815+AF815+AI815</f>
        <v>10224000</v>
      </c>
      <c r="AT815" s="36">
        <f>U815</f>
        <v>46142</v>
      </c>
      <c r="AU815" s="145" t="s">
        <v>3603</v>
      </c>
    </row>
    <row r="816" spans="1:47" ht="14.25" customHeight="1" x14ac:dyDescent="0.2">
      <c r="A816" s="23" t="s">
        <v>3319</v>
      </c>
      <c r="B816" s="107" t="s">
        <v>38</v>
      </c>
      <c r="C816" s="107" t="s">
        <v>1210</v>
      </c>
      <c r="D816" s="107" t="s">
        <v>1219</v>
      </c>
      <c r="E816" s="81">
        <v>92400000</v>
      </c>
      <c r="F816" s="81">
        <v>30800000</v>
      </c>
      <c r="G816" s="18" t="s">
        <v>1706</v>
      </c>
      <c r="H816" s="107" t="s">
        <v>1631</v>
      </c>
      <c r="I816" s="107" t="s">
        <v>3323</v>
      </c>
      <c r="J816" s="239">
        <v>1018402765</v>
      </c>
      <c r="K816" s="7">
        <v>8</v>
      </c>
      <c r="L816" s="107" t="s">
        <v>3324</v>
      </c>
      <c r="M816" s="107" t="s">
        <v>45</v>
      </c>
      <c r="N816" s="17">
        <v>46059</v>
      </c>
      <c r="O816" s="16" t="s">
        <v>2674</v>
      </c>
      <c r="P816" s="38">
        <v>13497213</v>
      </c>
      <c r="Q816" s="62" t="s">
        <v>420</v>
      </c>
      <c r="R816" s="7" t="s">
        <v>48</v>
      </c>
      <c r="S816" s="302">
        <v>83</v>
      </c>
      <c r="T816" s="17">
        <v>46059</v>
      </c>
      <c r="U816" s="17">
        <v>46142</v>
      </c>
      <c r="V816" s="18" t="s">
        <v>633</v>
      </c>
      <c r="W816" s="98" t="s">
        <v>50</v>
      </c>
      <c r="X816" s="10" t="s">
        <v>86</v>
      </c>
      <c r="Y816" s="10" t="s">
        <v>3381</v>
      </c>
      <c r="AS816" s="81">
        <f>E816+AB816+AF816+AI816</f>
        <v>92400000</v>
      </c>
      <c r="AT816" s="36">
        <f>U816</f>
        <v>46142</v>
      </c>
      <c r="AU816" s="145" t="s">
        <v>3603</v>
      </c>
    </row>
    <row r="817" spans="1:47" s="12" customFormat="1" ht="16.5" customHeight="1" x14ac:dyDescent="0.2">
      <c r="A817" s="28" t="s">
        <v>3325</v>
      </c>
      <c r="B817" s="12" t="s">
        <v>620</v>
      </c>
      <c r="C817" s="12" t="s">
        <v>2699</v>
      </c>
      <c r="D817" s="12" t="s">
        <v>3326</v>
      </c>
      <c r="E817" s="30">
        <v>79968000</v>
      </c>
      <c r="F817" s="30">
        <v>26656000</v>
      </c>
      <c r="G817" s="13" t="s">
        <v>3327</v>
      </c>
      <c r="H817" s="12" t="s">
        <v>2896</v>
      </c>
      <c r="I817" s="78" t="s">
        <v>3328</v>
      </c>
      <c r="J817" s="255" t="s">
        <v>1872</v>
      </c>
      <c r="K817" s="44">
        <v>8</v>
      </c>
      <c r="L817" s="12" t="s">
        <v>3329</v>
      </c>
      <c r="N817" s="46">
        <v>46059</v>
      </c>
      <c r="O817" s="79" t="s">
        <v>652</v>
      </c>
      <c r="P817" s="155">
        <v>13497213</v>
      </c>
      <c r="Q817" s="78" t="s">
        <v>653</v>
      </c>
      <c r="R817" s="44" t="s">
        <v>48</v>
      </c>
      <c r="S817" s="303">
        <v>90</v>
      </c>
      <c r="T817" s="46">
        <v>46059</v>
      </c>
      <c r="U817" s="46"/>
      <c r="V817" s="13"/>
      <c r="W817" s="56" t="s">
        <v>50</v>
      </c>
      <c r="X817" s="11" t="s">
        <v>299</v>
      </c>
      <c r="Y817" s="11"/>
      <c r="Z817" s="11" t="s">
        <v>269</v>
      </c>
      <c r="AB817" s="126"/>
      <c r="AC817" s="65"/>
      <c r="AG817" s="67"/>
      <c r="AH817" s="67"/>
      <c r="AS817" s="30"/>
      <c r="AT817" s="46"/>
    </row>
    <row r="818" spans="1:47" ht="14.25" customHeight="1" x14ac:dyDescent="0.2">
      <c r="A818" s="23" t="s">
        <v>3341</v>
      </c>
      <c r="B818" s="107" t="s">
        <v>38</v>
      </c>
      <c r="C818" s="107" t="s">
        <v>2603</v>
      </c>
      <c r="D818" s="107" t="s">
        <v>2861</v>
      </c>
      <c r="E818" s="81">
        <v>9072000</v>
      </c>
      <c r="F818" s="81">
        <v>3024000</v>
      </c>
      <c r="G818" s="18" t="s">
        <v>2862</v>
      </c>
      <c r="H818" s="107" t="s">
        <v>1966</v>
      </c>
      <c r="I818" s="15" t="s">
        <v>192</v>
      </c>
      <c r="J818" s="239">
        <v>1151453233</v>
      </c>
      <c r="K818" s="7">
        <v>2</v>
      </c>
      <c r="L818" s="107" t="s">
        <v>3330</v>
      </c>
      <c r="M818" s="107" t="s">
        <v>45</v>
      </c>
      <c r="N818" s="17">
        <v>46062</v>
      </c>
      <c r="O818" s="16" t="s">
        <v>3331</v>
      </c>
      <c r="P818" s="39">
        <v>1117541948</v>
      </c>
      <c r="Q818" s="14" t="s">
        <v>1826</v>
      </c>
      <c r="R818" s="7" t="s">
        <v>48</v>
      </c>
      <c r="S818" s="302">
        <v>80</v>
      </c>
      <c r="T818" s="17">
        <v>46062</v>
      </c>
      <c r="U818" s="17">
        <v>46142</v>
      </c>
      <c r="V818" s="18" t="s">
        <v>633</v>
      </c>
      <c r="W818" s="98" t="s">
        <v>50</v>
      </c>
      <c r="X818" s="10" t="s">
        <v>86</v>
      </c>
      <c r="Y818" s="10" t="s">
        <v>3396</v>
      </c>
      <c r="AS818" s="81">
        <f>E818+AB818+AF818+AI818</f>
        <v>9072000</v>
      </c>
      <c r="AT818" s="36">
        <f>U818</f>
        <v>46142</v>
      </c>
      <c r="AU818" s="145" t="s">
        <v>3603</v>
      </c>
    </row>
    <row r="819" spans="1:47" ht="14.25" customHeight="1" x14ac:dyDescent="0.15">
      <c r="A819" s="23" t="s">
        <v>3342</v>
      </c>
      <c r="B819" s="107" t="s">
        <v>38</v>
      </c>
      <c r="C819" s="107" t="s">
        <v>3314</v>
      </c>
      <c r="D819" s="107" t="s">
        <v>3266</v>
      </c>
      <c r="E819" s="81">
        <v>7659000</v>
      </c>
      <c r="F819" s="81">
        <v>2553000</v>
      </c>
      <c r="G819" s="18" t="s">
        <v>2678</v>
      </c>
      <c r="H819" s="31" t="s">
        <v>777</v>
      </c>
      <c r="I819" s="15" t="s">
        <v>192</v>
      </c>
      <c r="J819" s="239">
        <v>1003809179</v>
      </c>
      <c r="K819" s="7">
        <v>5</v>
      </c>
      <c r="L819" s="107" t="s">
        <v>3332</v>
      </c>
      <c r="M819" s="107" t="s">
        <v>45</v>
      </c>
      <c r="N819" s="17">
        <v>46062</v>
      </c>
      <c r="O819" s="72" t="s">
        <v>779</v>
      </c>
      <c r="P819" s="73">
        <v>1006509118</v>
      </c>
      <c r="Q819" s="27" t="s">
        <v>780</v>
      </c>
      <c r="R819" s="7" t="s">
        <v>48</v>
      </c>
      <c r="S819" s="302">
        <v>80</v>
      </c>
      <c r="T819" s="17">
        <v>46062</v>
      </c>
      <c r="U819" s="17">
        <v>46142</v>
      </c>
      <c r="V819" s="18" t="s">
        <v>633</v>
      </c>
      <c r="W819" s="98" t="s">
        <v>50</v>
      </c>
      <c r="X819" s="10" t="s">
        <v>86</v>
      </c>
      <c r="Y819" s="10" t="s">
        <v>3395</v>
      </c>
      <c r="AA819" s="63">
        <v>46136</v>
      </c>
      <c r="AB819" s="64">
        <v>3000000</v>
      </c>
      <c r="AS819" s="81">
        <f>E819+AB819+AF819+AI819</f>
        <v>10659000</v>
      </c>
      <c r="AT819" s="36">
        <f>U819</f>
        <v>46142</v>
      </c>
      <c r="AU819" s="145" t="s">
        <v>3603</v>
      </c>
    </row>
    <row r="820" spans="1:47" ht="14.25" customHeight="1" x14ac:dyDescent="0.2">
      <c r="A820" s="23" t="s">
        <v>3343</v>
      </c>
      <c r="B820" s="107" t="s">
        <v>38</v>
      </c>
      <c r="C820" s="107" t="s">
        <v>2603</v>
      </c>
      <c r="D820" s="107" t="s">
        <v>2861</v>
      </c>
      <c r="E820" s="81">
        <v>17424000</v>
      </c>
      <c r="F820" s="81">
        <v>5808000</v>
      </c>
      <c r="G820" s="18" t="s">
        <v>814</v>
      </c>
      <c r="H820" s="107" t="s">
        <v>2623</v>
      </c>
      <c r="I820" s="15" t="s">
        <v>3258</v>
      </c>
      <c r="J820" s="239">
        <v>1117554792</v>
      </c>
      <c r="K820" s="7">
        <v>8</v>
      </c>
      <c r="L820" s="107" t="s">
        <v>3333</v>
      </c>
      <c r="M820" s="107" t="s">
        <v>45</v>
      </c>
      <c r="N820" s="17">
        <v>46062</v>
      </c>
      <c r="O820" s="16" t="s">
        <v>2606</v>
      </c>
      <c r="P820" s="38">
        <v>1088337025</v>
      </c>
      <c r="Q820" s="15" t="s">
        <v>803</v>
      </c>
      <c r="R820" s="7" t="s">
        <v>48</v>
      </c>
      <c r="S820" s="302">
        <v>80</v>
      </c>
      <c r="T820" s="17">
        <v>46062</v>
      </c>
      <c r="U820" s="17">
        <v>46142</v>
      </c>
      <c r="V820" s="18" t="s">
        <v>633</v>
      </c>
      <c r="W820" s="98" t="s">
        <v>50</v>
      </c>
      <c r="X820" s="10" t="s">
        <v>86</v>
      </c>
      <c r="Y820" s="10" t="s">
        <v>3394</v>
      </c>
      <c r="AS820" s="81">
        <f>E820+AB820+AF820+AI820</f>
        <v>17424000</v>
      </c>
      <c r="AT820" s="36">
        <f>U820</f>
        <v>46142</v>
      </c>
      <c r="AU820" s="145" t="s">
        <v>3603</v>
      </c>
    </row>
    <row r="821" spans="1:47" ht="14.25" customHeight="1" x14ac:dyDescent="0.2">
      <c r="A821" s="23" t="s">
        <v>3344</v>
      </c>
      <c r="B821" s="107" t="s">
        <v>150</v>
      </c>
      <c r="C821" s="107" t="s">
        <v>3334</v>
      </c>
      <c r="D821" s="107" t="s">
        <v>3335</v>
      </c>
      <c r="E821" s="81">
        <v>150000000</v>
      </c>
      <c r="F821" s="81">
        <v>13636363</v>
      </c>
      <c r="G821" s="18" t="s">
        <v>3336</v>
      </c>
      <c r="H821" s="107" t="s">
        <v>2837</v>
      </c>
      <c r="I821" s="15" t="s">
        <v>150</v>
      </c>
      <c r="J821" s="239" t="s">
        <v>3337</v>
      </c>
      <c r="K821" s="7">
        <v>4</v>
      </c>
      <c r="L821" s="20" t="s">
        <v>3338</v>
      </c>
      <c r="M821" s="41" t="s">
        <v>104</v>
      </c>
      <c r="N821" s="17">
        <v>46063</v>
      </c>
      <c r="O821" s="16" t="s">
        <v>3339</v>
      </c>
      <c r="P821" s="39">
        <v>1117493695</v>
      </c>
      <c r="Q821" s="138" t="s">
        <v>94</v>
      </c>
      <c r="R821" s="7" t="s">
        <v>48</v>
      </c>
      <c r="S821" s="302">
        <v>319</v>
      </c>
      <c r="T821" s="17">
        <v>46063</v>
      </c>
      <c r="U821" s="17">
        <v>46387</v>
      </c>
      <c r="V821" s="18" t="s">
        <v>3340</v>
      </c>
      <c r="W821" s="98" t="s">
        <v>50</v>
      </c>
      <c r="X821" s="10" t="s">
        <v>673</v>
      </c>
      <c r="Y821" s="10" t="s">
        <v>3393</v>
      </c>
      <c r="AS821" s="81">
        <f>E821+AB821+AF821+AI821</f>
        <v>150000000</v>
      </c>
      <c r="AT821" s="36">
        <f>U821</f>
        <v>46387</v>
      </c>
      <c r="AU821" s="111" t="s">
        <v>53</v>
      </c>
    </row>
    <row r="822" spans="1:47" ht="14.25" customHeight="1" x14ac:dyDescent="0.2">
      <c r="A822" s="23" t="s">
        <v>3351</v>
      </c>
      <c r="B822" s="107" t="s">
        <v>38</v>
      </c>
      <c r="C822" s="107" t="s">
        <v>2828</v>
      </c>
      <c r="D822" s="103" t="s">
        <v>2597</v>
      </c>
      <c r="E822" s="104">
        <v>5951333</v>
      </c>
      <c r="F822" s="104">
        <v>1983777</v>
      </c>
      <c r="G822" s="18" t="s">
        <v>495</v>
      </c>
      <c r="H822" s="107" t="s">
        <v>3353</v>
      </c>
      <c r="I822" s="106" t="s">
        <v>3352</v>
      </c>
      <c r="J822" s="239">
        <v>1119581021</v>
      </c>
      <c r="K822" s="7">
        <v>1</v>
      </c>
      <c r="L822" s="107" t="s">
        <v>3354</v>
      </c>
      <c r="M822" s="107" t="s">
        <v>45</v>
      </c>
      <c r="N822" s="17">
        <v>46063</v>
      </c>
      <c r="O822" s="16" t="s">
        <v>491</v>
      </c>
      <c r="P822" s="38">
        <v>42013236</v>
      </c>
      <c r="Q822" s="15" t="s">
        <v>492</v>
      </c>
      <c r="R822" s="7" t="s">
        <v>48</v>
      </c>
      <c r="S822" s="302">
        <v>79</v>
      </c>
      <c r="T822" s="17">
        <v>46063</v>
      </c>
      <c r="U822" s="17">
        <v>46142</v>
      </c>
      <c r="V822" s="18" t="s">
        <v>3355</v>
      </c>
      <c r="W822" s="98" t="s">
        <v>50</v>
      </c>
      <c r="X822" s="10" t="s">
        <v>51</v>
      </c>
      <c r="Y822" s="10" t="s">
        <v>3392</v>
      </c>
      <c r="AS822" s="81">
        <f>E822+AB822+AF822+AI822</f>
        <v>5951333</v>
      </c>
      <c r="AT822" s="36">
        <f>U822</f>
        <v>46142</v>
      </c>
      <c r="AU822" s="145" t="s">
        <v>3603</v>
      </c>
    </row>
    <row r="823" spans="1:47" s="111" customFormat="1" ht="14.25" customHeight="1" x14ac:dyDescent="0.15">
      <c r="A823" s="23" t="s">
        <v>3356</v>
      </c>
      <c r="B823" s="111" t="s">
        <v>38</v>
      </c>
      <c r="C823" s="111" t="s">
        <v>282</v>
      </c>
      <c r="D823" s="111" t="s">
        <v>2637</v>
      </c>
      <c r="E823" s="24">
        <v>20000000</v>
      </c>
      <c r="F823" s="24">
        <v>1818181</v>
      </c>
      <c r="G823" s="25" t="s">
        <v>2638</v>
      </c>
      <c r="H823" s="111" t="s">
        <v>2504</v>
      </c>
      <c r="I823" s="14" t="s">
        <v>3282</v>
      </c>
      <c r="J823" s="240" t="s">
        <v>3345</v>
      </c>
      <c r="K823" s="8">
        <v>3</v>
      </c>
      <c r="L823" s="20" t="s">
        <v>2640</v>
      </c>
      <c r="M823" s="41" t="s">
        <v>104</v>
      </c>
      <c r="N823" s="36">
        <v>46063</v>
      </c>
      <c r="O823" s="37" t="s">
        <v>2641</v>
      </c>
      <c r="P823" s="39">
        <v>30329061</v>
      </c>
      <c r="Q823" s="62" t="s">
        <v>219</v>
      </c>
      <c r="R823" s="8" t="s">
        <v>48</v>
      </c>
      <c r="S823" s="301">
        <v>319</v>
      </c>
      <c r="T823" s="36">
        <v>46063</v>
      </c>
      <c r="U823" s="36">
        <v>46387</v>
      </c>
      <c r="V823" s="97" t="s">
        <v>3283</v>
      </c>
      <c r="W823" s="53" t="s">
        <v>50</v>
      </c>
      <c r="X823" s="9" t="s">
        <v>709</v>
      </c>
      <c r="Y823" s="9" t="s">
        <v>3382</v>
      </c>
      <c r="Z823" s="9"/>
      <c r="AB823" s="137"/>
      <c r="AC823" s="62"/>
      <c r="AG823" s="66"/>
      <c r="AH823" s="66"/>
      <c r="AS823" s="81">
        <f>E823+AB823+AF823+AI823</f>
        <v>20000000</v>
      </c>
      <c r="AT823" s="36">
        <f>U823</f>
        <v>46387</v>
      </c>
      <c r="AU823" s="111" t="s">
        <v>53</v>
      </c>
    </row>
    <row r="824" spans="1:47" ht="15" customHeight="1" x14ac:dyDescent="0.2">
      <c r="A824" s="23" t="s">
        <v>3372</v>
      </c>
      <c r="B824" s="107" t="s">
        <v>3359</v>
      </c>
      <c r="C824" s="102" t="s">
        <v>3360</v>
      </c>
      <c r="D824" s="109" t="s">
        <v>3361</v>
      </c>
      <c r="E824" s="24">
        <v>176766877</v>
      </c>
      <c r="F824" s="24">
        <v>176766877</v>
      </c>
      <c r="G824" s="110" t="s">
        <v>3362</v>
      </c>
      <c r="H824" s="107" t="s">
        <v>2869</v>
      </c>
      <c r="I824" s="15" t="s">
        <v>3359</v>
      </c>
      <c r="J824" s="239" t="s">
        <v>3363</v>
      </c>
      <c r="K824" s="7">
        <v>5</v>
      </c>
      <c r="L824" s="20" t="s">
        <v>3364</v>
      </c>
      <c r="M824" s="41" t="s">
        <v>104</v>
      </c>
      <c r="N824" s="17">
        <v>46066</v>
      </c>
      <c r="O824" s="16" t="s">
        <v>3365</v>
      </c>
      <c r="P824" s="38">
        <v>39047657</v>
      </c>
      <c r="Q824" s="62" t="s">
        <v>1045</v>
      </c>
      <c r="R824" s="8" t="s">
        <v>48</v>
      </c>
      <c r="S824" s="302">
        <v>30</v>
      </c>
      <c r="T824" s="17">
        <v>46079</v>
      </c>
      <c r="U824" s="17">
        <v>46106</v>
      </c>
      <c r="V824" s="18" t="s">
        <v>3366</v>
      </c>
      <c r="W824" s="53" t="s">
        <v>50</v>
      </c>
      <c r="X824" s="10" t="s">
        <v>667</v>
      </c>
      <c r="Y824" s="10" t="s">
        <v>3434</v>
      </c>
      <c r="AS824" s="81">
        <f>E824+AB824+AF824+AI824</f>
        <v>176766877</v>
      </c>
      <c r="AT824" s="36">
        <f>U824</f>
        <v>46106</v>
      </c>
      <c r="AU824" s="145" t="s">
        <v>3603</v>
      </c>
    </row>
    <row r="825" spans="1:47" ht="17.25" customHeight="1" x14ac:dyDescent="0.2">
      <c r="A825" s="23" t="s">
        <v>3373</v>
      </c>
      <c r="B825" s="111" t="s">
        <v>38</v>
      </c>
      <c r="C825" s="102" t="s">
        <v>3367</v>
      </c>
      <c r="D825" s="134" t="s">
        <v>3368</v>
      </c>
      <c r="E825" s="24">
        <v>8832000</v>
      </c>
      <c r="F825" s="113">
        <v>2944000</v>
      </c>
      <c r="G825" s="110" t="s">
        <v>3369</v>
      </c>
      <c r="H825" s="107" t="s">
        <v>3234</v>
      </c>
      <c r="I825" s="15" t="s">
        <v>192</v>
      </c>
      <c r="J825" s="239">
        <v>1081732322</v>
      </c>
      <c r="K825" s="7">
        <v>3</v>
      </c>
      <c r="L825" s="107" t="s">
        <v>3370</v>
      </c>
      <c r="M825" s="107" t="s">
        <v>45</v>
      </c>
      <c r="N825" s="17">
        <v>46066</v>
      </c>
      <c r="O825" s="16" t="s">
        <v>3371</v>
      </c>
      <c r="P825" s="38">
        <v>52032291</v>
      </c>
      <c r="Q825" s="105" t="s">
        <v>260</v>
      </c>
      <c r="R825" s="8" t="s">
        <v>48</v>
      </c>
      <c r="S825" s="302">
        <v>76</v>
      </c>
      <c r="T825" s="17">
        <v>46066</v>
      </c>
      <c r="U825" s="17">
        <v>46142</v>
      </c>
      <c r="V825" s="18" t="s">
        <v>633</v>
      </c>
      <c r="W825" s="53" t="s">
        <v>50</v>
      </c>
      <c r="X825" s="10" t="s">
        <v>86</v>
      </c>
      <c r="Y825" s="10" t="s">
        <v>3435</v>
      </c>
      <c r="AS825" s="81">
        <f>E825+AB825+AF825+AI825</f>
        <v>8832000</v>
      </c>
      <c r="AT825" s="36">
        <f>U825</f>
        <v>46142</v>
      </c>
      <c r="AU825" s="145" t="s">
        <v>3603</v>
      </c>
    </row>
    <row r="826" spans="1:47" ht="14.25" customHeight="1" x14ac:dyDescent="0.2">
      <c r="A826" s="23" t="s">
        <v>3398</v>
      </c>
      <c r="B826" s="111" t="s">
        <v>38</v>
      </c>
      <c r="C826" s="102" t="s">
        <v>302</v>
      </c>
      <c r="D826" s="134" t="s">
        <v>3058</v>
      </c>
      <c r="E826" s="24">
        <v>15864000</v>
      </c>
      <c r="F826" s="113">
        <v>1586400</v>
      </c>
      <c r="G826" s="110" t="s">
        <v>3407</v>
      </c>
      <c r="H826" s="107" t="s">
        <v>3408</v>
      </c>
      <c r="I826" s="15" t="s">
        <v>3409</v>
      </c>
      <c r="J826" s="239">
        <v>40782399</v>
      </c>
      <c r="K826" s="7">
        <v>3</v>
      </c>
      <c r="L826" s="107" t="s">
        <v>3397</v>
      </c>
      <c r="M826" s="107" t="s">
        <v>45</v>
      </c>
      <c r="N826" s="17">
        <v>46069</v>
      </c>
      <c r="O826" s="16" t="s">
        <v>3410</v>
      </c>
      <c r="P826" s="38">
        <v>52032291</v>
      </c>
      <c r="Q826" s="105" t="s">
        <v>260</v>
      </c>
      <c r="R826" s="8" t="s">
        <v>48</v>
      </c>
      <c r="S826" s="302">
        <v>300</v>
      </c>
      <c r="T826" s="17">
        <v>46069</v>
      </c>
      <c r="U826" s="17">
        <v>46371</v>
      </c>
      <c r="V826" s="18" t="s">
        <v>3411</v>
      </c>
      <c r="W826" s="53" t="s">
        <v>50</v>
      </c>
      <c r="X826" s="10" t="s">
        <v>741</v>
      </c>
      <c r="Y826" s="10" t="s">
        <v>3427</v>
      </c>
      <c r="AS826" s="81">
        <f>E826+AB826+AF826+AI826</f>
        <v>15864000</v>
      </c>
      <c r="AT826" s="36">
        <f>U826</f>
        <v>46371</v>
      </c>
      <c r="AU826" s="111" t="s">
        <v>53</v>
      </c>
    </row>
    <row r="827" spans="1:47" ht="17.25" customHeight="1" x14ac:dyDescent="0.2">
      <c r="A827" s="23" t="s">
        <v>3400</v>
      </c>
      <c r="B827" s="111" t="s">
        <v>38</v>
      </c>
      <c r="C827" s="102" t="s">
        <v>302</v>
      </c>
      <c r="D827" s="134" t="s">
        <v>3058</v>
      </c>
      <c r="E827" s="24">
        <v>32000000</v>
      </c>
      <c r="F827" s="113">
        <v>3200000</v>
      </c>
      <c r="G827" s="110" t="s">
        <v>3412</v>
      </c>
      <c r="H827" s="107" t="s">
        <v>3408</v>
      </c>
      <c r="I827" s="15" t="s">
        <v>2016</v>
      </c>
      <c r="J827" s="239">
        <v>93412382</v>
      </c>
      <c r="K827" s="7">
        <v>5</v>
      </c>
      <c r="L827" s="107" t="s">
        <v>3399</v>
      </c>
      <c r="M827" s="107" t="s">
        <v>45</v>
      </c>
      <c r="N827" s="17">
        <v>46069</v>
      </c>
      <c r="O827" s="16" t="s">
        <v>3410</v>
      </c>
      <c r="P827" s="38">
        <v>52032291</v>
      </c>
      <c r="Q827" s="105" t="s">
        <v>260</v>
      </c>
      <c r="R827" s="8" t="s">
        <v>48</v>
      </c>
      <c r="S827" s="302">
        <v>300</v>
      </c>
      <c r="T827" s="17">
        <v>46069</v>
      </c>
      <c r="U827" s="17">
        <v>46371</v>
      </c>
      <c r="V827" s="18" t="s">
        <v>3411</v>
      </c>
      <c r="W827" s="53" t="s">
        <v>50</v>
      </c>
      <c r="X827" s="10" t="s">
        <v>741</v>
      </c>
      <c r="Y827" s="10" t="s">
        <v>3428</v>
      </c>
      <c r="AA827" s="63">
        <v>46162</v>
      </c>
      <c r="AD827" s="107" t="s">
        <v>4815</v>
      </c>
      <c r="AS827" s="81">
        <f>E827+AB827+AF827+AI827</f>
        <v>32000000</v>
      </c>
      <c r="AT827" s="36">
        <f>U827</f>
        <v>46371</v>
      </c>
      <c r="AU827" s="111" t="s">
        <v>53</v>
      </c>
    </row>
    <row r="828" spans="1:47" ht="14.25" customHeight="1" x14ac:dyDescent="0.2">
      <c r="A828" s="23" t="s">
        <v>3402</v>
      </c>
      <c r="B828" s="111" t="s">
        <v>38</v>
      </c>
      <c r="C828" s="102" t="s">
        <v>302</v>
      </c>
      <c r="D828" s="134" t="s">
        <v>3058</v>
      </c>
      <c r="E828" s="24">
        <v>15496000</v>
      </c>
      <c r="F828" s="113">
        <v>1549600</v>
      </c>
      <c r="G828" s="110" t="s">
        <v>3413</v>
      </c>
      <c r="H828" s="107" t="s">
        <v>3408</v>
      </c>
      <c r="I828" s="15" t="s">
        <v>3414</v>
      </c>
      <c r="J828" s="239">
        <v>1090450884</v>
      </c>
      <c r="K828" s="7">
        <v>2</v>
      </c>
      <c r="L828" s="107" t="s">
        <v>3430</v>
      </c>
      <c r="M828" s="107" t="s">
        <v>45</v>
      </c>
      <c r="N828" s="17">
        <v>46069</v>
      </c>
      <c r="O828" s="16" t="s">
        <v>3410</v>
      </c>
      <c r="P828" s="38">
        <v>52032291</v>
      </c>
      <c r="Q828" s="105" t="s">
        <v>260</v>
      </c>
      <c r="R828" s="8" t="s">
        <v>48</v>
      </c>
      <c r="S828" s="302">
        <v>300</v>
      </c>
      <c r="T828" s="17">
        <v>46069</v>
      </c>
      <c r="U828" s="17">
        <v>46371</v>
      </c>
      <c r="V828" s="18" t="s">
        <v>3411</v>
      </c>
      <c r="W828" s="53" t="s">
        <v>50</v>
      </c>
      <c r="X828" s="10" t="s">
        <v>741</v>
      </c>
      <c r="Y828" s="10" t="s">
        <v>3429</v>
      </c>
      <c r="AA828" s="63">
        <v>46156</v>
      </c>
      <c r="AD828" s="107" t="s">
        <v>4789</v>
      </c>
      <c r="AS828" s="81">
        <f>E828+AB828+AF828+AI828</f>
        <v>15496000</v>
      </c>
      <c r="AT828" s="36">
        <f>U828</f>
        <v>46371</v>
      </c>
      <c r="AU828" s="111" t="s">
        <v>53</v>
      </c>
    </row>
    <row r="829" spans="1:47" ht="14.25" customHeight="1" x14ac:dyDescent="0.2">
      <c r="A829" s="23" t="s">
        <v>3403</v>
      </c>
      <c r="B829" s="111" t="s">
        <v>38</v>
      </c>
      <c r="C829" s="102" t="s">
        <v>302</v>
      </c>
      <c r="D829" s="134" t="s">
        <v>3058</v>
      </c>
      <c r="E829" s="24">
        <v>76000000</v>
      </c>
      <c r="F829" s="81">
        <v>7600000</v>
      </c>
      <c r="G829" s="110" t="s">
        <v>3415</v>
      </c>
      <c r="H829" s="107" t="s">
        <v>3408</v>
      </c>
      <c r="I829" s="15" t="s">
        <v>2528</v>
      </c>
      <c r="J829" s="239">
        <v>1073251806</v>
      </c>
      <c r="K829" s="7">
        <v>2</v>
      </c>
      <c r="L829" s="107" t="s">
        <v>3401</v>
      </c>
      <c r="M829" s="107" t="s">
        <v>45</v>
      </c>
      <c r="N829" s="17">
        <v>46069</v>
      </c>
      <c r="O829" s="16" t="s">
        <v>3410</v>
      </c>
      <c r="P829" s="38">
        <v>52032291</v>
      </c>
      <c r="Q829" s="105" t="s">
        <v>260</v>
      </c>
      <c r="R829" s="8" t="s">
        <v>48</v>
      </c>
      <c r="S829" s="302">
        <v>300</v>
      </c>
      <c r="T829" s="17">
        <v>46069</v>
      </c>
      <c r="U829" s="17">
        <v>46371</v>
      </c>
      <c r="V829" s="18" t="s">
        <v>3411</v>
      </c>
      <c r="W829" s="53" t="s">
        <v>50</v>
      </c>
      <c r="X829" s="10" t="s">
        <v>741</v>
      </c>
      <c r="Y829" s="10" t="s">
        <v>3431</v>
      </c>
      <c r="AA829" s="63">
        <v>46156</v>
      </c>
      <c r="AD829" s="107" t="s">
        <v>4789</v>
      </c>
      <c r="AS829" s="81">
        <f>E829+AB829+AF829+AI829</f>
        <v>76000000</v>
      </c>
      <c r="AT829" s="36">
        <f>U829</f>
        <v>46371</v>
      </c>
      <c r="AU829" s="111" t="s">
        <v>53</v>
      </c>
    </row>
    <row r="830" spans="1:47" ht="14.25" customHeight="1" x14ac:dyDescent="0.2">
      <c r="A830" s="23" t="s">
        <v>3404</v>
      </c>
      <c r="B830" s="111" t="s">
        <v>38</v>
      </c>
      <c r="C830" s="102" t="s">
        <v>302</v>
      </c>
      <c r="D830" s="134" t="s">
        <v>3058</v>
      </c>
      <c r="E830" s="24">
        <v>24800000</v>
      </c>
      <c r="F830" s="81">
        <v>2480000</v>
      </c>
      <c r="G830" s="18" t="s">
        <v>3416</v>
      </c>
      <c r="H830" s="107" t="s">
        <v>3408</v>
      </c>
      <c r="I830" s="15" t="s">
        <v>3417</v>
      </c>
      <c r="J830" s="239">
        <v>1117554463</v>
      </c>
      <c r="K830" s="7">
        <v>1</v>
      </c>
      <c r="L830" s="107" t="s">
        <v>3406</v>
      </c>
      <c r="M830" s="107" t="s">
        <v>45</v>
      </c>
      <c r="N830" s="17">
        <v>46069</v>
      </c>
      <c r="O830" s="16" t="s">
        <v>3410</v>
      </c>
      <c r="P830" s="38">
        <v>52032291</v>
      </c>
      <c r="Q830" s="105" t="s">
        <v>260</v>
      </c>
      <c r="R830" s="8" t="s">
        <v>48</v>
      </c>
      <c r="S830" s="302">
        <v>300</v>
      </c>
      <c r="T830" s="17">
        <v>46069</v>
      </c>
      <c r="U830" s="17">
        <v>46371</v>
      </c>
      <c r="V830" s="18" t="s">
        <v>3411</v>
      </c>
      <c r="W830" s="53" t="s">
        <v>50</v>
      </c>
      <c r="X830" s="10" t="s">
        <v>741</v>
      </c>
      <c r="Y830" s="10" t="s">
        <v>3433</v>
      </c>
      <c r="AS830" s="81">
        <f>E830+AB830+AF830+AI830</f>
        <v>24800000</v>
      </c>
      <c r="AT830" s="36">
        <f>U830</f>
        <v>46371</v>
      </c>
      <c r="AU830" s="111" t="s">
        <v>53</v>
      </c>
    </row>
    <row r="831" spans="1:47" ht="14.25" customHeight="1" x14ac:dyDescent="0.2">
      <c r="A831" s="23" t="s">
        <v>3405</v>
      </c>
      <c r="B831" s="111" t="s">
        <v>38</v>
      </c>
      <c r="C831" s="102" t="s">
        <v>302</v>
      </c>
      <c r="D831" s="134" t="s">
        <v>3058</v>
      </c>
      <c r="E831" s="24">
        <v>15200000</v>
      </c>
      <c r="F831" s="81">
        <v>1520000</v>
      </c>
      <c r="G831" s="18" t="s">
        <v>3418</v>
      </c>
      <c r="H831" s="107" t="s">
        <v>3408</v>
      </c>
      <c r="I831" s="15" t="s">
        <v>3419</v>
      </c>
      <c r="J831" s="239">
        <v>1007705855</v>
      </c>
      <c r="K831" s="7">
        <v>3</v>
      </c>
      <c r="L831" s="107" t="s">
        <v>3420</v>
      </c>
      <c r="M831" s="107" t="s">
        <v>45</v>
      </c>
      <c r="N831" s="17">
        <v>46069</v>
      </c>
      <c r="O831" s="16" t="s">
        <v>3410</v>
      </c>
      <c r="P831" s="38">
        <v>52032291</v>
      </c>
      <c r="Q831" s="105" t="s">
        <v>260</v>
      </c>
      <c r="R831" s="8" t="s">
        <v>48</v>
      </c>
      <c r="S831" s="302">
        <v>300</v>
      </c>
      <c r="T831" s="17">
        <v>46069</v>
      </c>
      <c r="U831" s="17">
        <v>46371</v>
      </c>
      <c r="V831" s="18" t="s">
        <v>3411</v>
      </c>
      <c r="W831" s="53" t="s">
        <v>50</v>
      </c>
      <c r="X831" s="10" t="s">
        <v>741</v>
      </c>
      <c r="Y831" s="10" t="s">
        <v>3432</v>
      </c>
      <c r="AS831" s="81">
        <f>E831+AB831+AF831+AI831</f>
        <v>15200000</v>
      </c>
      <c r="AT831" s="36">
        <f>U831</f>
        <v>46371</v>
      </c>
      <c r="AU831" s="111" t="s">
        <v>53</v>
      </c>
    </row>
    <row r="832" spans="1:47" ht="14.25" customHeight="1" x14ac:dyDescent="0.2">
      <c r="A832" s="112" t="s">
        <v>3422</v>
      </c>
      <c r="B832" s="111" t="s">
        <v>38</v>
      </c>
      <c r="C832" s="107" t="s">
        <v>1210</v>
      </c>
      <c r="D832" s="107" t="s">
        <v>1219</v>
      </c>
      <c r="E832" s="24">
        <v>450000000</v>
      </c>
      <c r="F832" s="81">
        <v>150000000</v>
      </c>
      <c r="G832" s="18" t="s">
        <v>3445</v>
      </c>
      <c r="H832" s="107" t="s">
        <v>2716</v>
      </c>
      <c r="I832" s="14" t="s">
        <v>3446</v>
      </c>
      <c r="J832" s="240" t="s">
        <v>3447</v>
      </c>
      <c r="K832" s="8">
        <v>1</v>
      </c>
      <c r="L832" s="20" t="s">
        <v>3421</v>
      </c>
      <c r="M832" s="41" t="s">
        <v>104</v>
      </c>
      <c r="N832" s="17">
        <v>46070</v>
      </c>
      <c r="O832" s="16" t="s">
        <v>2674</v>
      </c>
      <c r="P832" s="38">
        <v>13497213</v>
      </c>
      <c r="Q832" s="62" t="s">
        <v>420</v>
      </c>
      <c r="R832" s="8" t="s">
        <v>48</v>
      </c>
      <c r="S832" s="302">
        <v>72</v>
      </c>
      <c r="T832" s="17">
        <v>46070</v>
      </c>
      <c r="U832" s="17">
        <v>46142</v>
      </c>
      <c r="V832" s="18" t="s">
        <v>1216</v>
      </c>
      <c r="W832" s="53" t="s">
        <v>50</v>
      </c>
      <c r="X832" s="9" t="s">
        <v>727</v>
      </c>
      <c r="Y832" s="9" t="s">
        <v>3466</v>
      </c>
      <c r="Z832" s="9"/>
      <c r="AA832" s="60">
        <v>46128</v>
      </c>
      <c r="AB832" s="137">
        <v>300000000</v>
      </c>
      <c r="AC832" s="62"/>
      <c r="AD832" s="111"/>
      <c r="AE832" s="60">
        <v>46140</v>
      </c>
      <c r="AF832" s="111"/>
      <c r="AG832" s="66"/>
      <c r="AH832" s="66" t="s">
        <v>4682</v>
      </c>
      <c r="AI832" s="111"/>
      <c r="AJ832" s="111"/>
      <c r="AK832" s="111"/>
      <c r="AL832" s="111"/>
      <c r="AM832" s="111"/>
      <c r="AN832" s="111"/>
      <c r="AO832" s="111"/>
      <c r="AP832" s="111"/>
      <c r="AQ832" s="111"/>
      <c r="AR832" s="111"/>
      <c r="AS832" s="24">
        <f>E832+AB832+AF832+AI832</f>
        <v>750000000</v>
      </c>
      <c r="AT832" s="36">
        <f>U832</f>
        <v>46142</v>
      </c>
      <c r="AU832" s="145" t="s">
        <v>3603</v>
      </c>
    </row>
    <row r="833" spans="1:47" ht="14.25" customHeight="1" x14ac:dyDescent="0.2">
      <c r="A833" s="23" t="s">
        <v>3425</v>
      </c>
      <c r="B833" s="107" t="s">
        <v>2869</v>
      </c>
      <c r="C833" s="107" t="s">
        <v>3439</v>
      </c>
      <c r="D833" s="107" t="s">
        <v>3440</v>
      </c>
      <c r="E833" s="24">
        <v>28058333</v>
      </c>
      <c r="F833" s="81">
        <v>2550757</v>
      </c>
      <c r="G833" s="18" t="s">
        <v>3441</v>
      </c>
      <c r="H833" s="107" t="s">
        <v>2869</v>
      </c>
      <c r="I833" s="15" t="s">
        <v>3442</v>
      </c>
      <c r="J833" s="239" t="s">
        <v>3443</v>
      </c>
      <c r="K833" s="7">
        <v>9</v>
      </c>
      <c r="L833" s="20" t="s">
        <v>3423</v>
      </c>
      <c r="M833" s="41" t="s">
        <v>104</v>
      </c>
      <c r="N833" s="17">
        <v>46071</v>
      </c>
      <c r="O833" s="16" t="s">
        <v>2979</v>
      </c>
      <c r="P833" s="38">
        <v>39047657</v>
      </c>
      <c r="Q833" s="62" t="s">
        <v>1045</v>
      </c>
      <c r="R833" s="8" t="s">
        <v>48</v>
      </c>
      <c r="S833" s="302">
        <v>331</v>
      </c>
      <c r="T833" s="17">
        <v>46071</v>
      </c>
      <c r="U833" s="17">
        <v>46387</v>
      </c>
      <c r="V833" s="18" t="s">
        <v>3444</v>
      </c>
      <c r="W833" s="53" t="s">
        <v>50</v>
      </c>
      <c r="X833" s="10" t="s">
        <v>826</v>
      </c>
      <c r="Y833" s="10" t="s">
        <v>3467</v>
      </c>
      <c r="AA833" s="63">
        <v>46092</v>
      </c>
      <c r="AB833" s="64">
        <v>450000</v>
      </c>
      <c r="AS833" s="81">
        <f>E833+AB833+AF833+AI833</f>
        <v>28508333</v>
      </c>
      <c r="AT833" s="36">
        <f>U833</f>
        <v>46387</v>
      </c>
      <c r="AU833" s="111" t="s">
        <v>53</v>
      </c>
    </row>
    <row r="834" spans="1:47" ht="14.25" customHeight="1" x14ac:dyDescent="0.2">
      <c r="A834" s="23" t="s">
        <v>3426</v>
      </c>
      <c r="B834" s="107" t="s">
        <v>150</v>
      </c>
      <c r="C834" s="107" t="s">
        <v>3448</v>
      </c>
      <c r="D834" s="107" t="s">
        <v>3449</v>
      </c>
      <c r="E834" s="81">
        <v>160000000</v>
      </c>
      <c r="F834" s="81">
        <v>14545454</v>
      </c>
      <c r="G834" s="18" t="s">
        <v>3450</v>
      </c>
      <c r="H834" s="107" t="s">
        <v>2837</v>
      </c>
      <c r="I834" s="14" t="s">
        <v>3996</v>
      </c>
      <c r="J834" s="15" t="s">
        <v>3451</v>
      </c>
      <c r="K834" s="7">
        <v>5</v>
      </c>
      <c r="L834" s="20" t="s">
        <v>3424</v>
      </c>
      <c r="M834" s="41" t="s">
        <v>104</v>
      </c>
      <c r="N834" s="17">
        <v>46071</v>
      </c>
      <c r="O834" s="16" t="s">
        <v>3452</v>
      </c>
      <c r="P834" s="39">
        <v>1117493695</v>
      </c>
      <c r="Q834" s="138" t="s">
        <v>94</v>
      </c>
      <c r="R834" s="8" t="s">
        <v>48</v>
      </c>
      <c r="S834" s="302">
        <v>331</v>
      </c>
      <c r="T834" s="17">
        <v>46071</v>
      </c>
      <c r="U834" s="17">
        <v>46387</v>
      </c>
      <c r="V834" s="18" t="s">
        <v>3453</v>
      </c>
      <c r="W834" s="53" t="s">
        <v>50</v>
      </c>
      <c r="X834" s="10" t="s">
        <v>433</v>
      </c>
      <c r="Y834" s="10" t="s">
        <v>3468</v>
      </c>
      <c r="AA834" s="63">
        <v>46122</v>
      </c>
      <c r="AB834" s="64">
        <v>100000000</v>
      </c>
      <c r="AS834" s="81">
        <f>E834+AB834+AF834+AI834</f>
        <v>260000000</v>
      </c>
      <c r="AT834" s="36">
        <f>U834</f>
        <v>46387</v>
      </c>
      <c r="AU834" s="111" t="s">
        <v>53</v>
      </c>
    </row>
    <row r="835" spans="1:47" ht="14.25" customHeight="1" x14ac:dyDescent="0.2">
      <c r="A835" s="23" t="s">
        <v>3437</v>
      </c>
      <c r="B835" s="107" t="s">
        <v>38</v>
      </c>
      <c r="C835" s="107" t="s">
        <v>3454</v>
      </c>
      <c r="D835" s="107" t="s">
        <v>3306</v>
      </c>
      <c r="E835" s="81">
        <v>7500000</v>
      </c>
      <c r="F835" s="81">
        <v>2500000</v>
      </c>
      <c r="G835" s="18" t="s">
        <v>3455</v>
      </c>
      <c r="H835" s="107" t="s">
        <v>3456</v>
      </c>
      <c r="I835" s="14" t="s">
        <v>3292</v>
      </c>
      <c r="J835" s="266">
        <v>1117508409</v>
      </c>
      <c r="K835" s="7">
        <v>6</v>
      </c>
      <c r="L835" s="107" t="s">
        <v>3436</v>
      </c>
      <c r="M835" s="107" t="s">
        <v>45</v>
      </c>
      <c r="N835" s="17">
        <v>46072</v>
      </c>
      <c r="O835" s="16" t="s">
        <v>3308</v>
      </c>
      <c r="P835" s="38">
        <v>6801407</v>
      </c>
      <c r="Q835" s="15" t="s">
        <v>1100</v>
      </c>
      <c r="R835" s="8" t="s">
        <v>48</v>
      </c>
      <c r="S835" s="302">
        <v>70</v>
      </c>
      <c r="T835" s="17">
        <v>46072</v>
      </c>
      <c r="U835" s="17">
        <v>46142</v>
      </c>
      <c r="V835" s="18" t="s">
        <v>3455</v>
      </c>
      <c r="W835" s="53" t="s">
        <v>50</v>
      </c>
      <c r="X835" s="10" t="s">
        <v>51</v>
      </c>
      <c r="Y835" s="10" t="s">
        <v>3469</v>
      </c>
      <c r="AS835" s="81">
        <f>E835+AB835+AF835+AI835</f>
        <v>7500000</v>
      </c>
      <c r="AT835" s="36">
        <f>U835</f>
        <v>46142</v>
      </c>
      <c r="AU835" s="145" t="s">
        <v>3603</v>
      </c>
    </row>
    <row r="836" spans="1:47" ht="14.25" customHeight="1" x14ac:dyDescent="0.2">
      <c r="A836" s="23" t="s">
        <v>3438</v>
      </c>
      <c r="B836" s="107" t="s">
        <v>38</v>
      </c>
      <c r="C836" s="107" t="s">
        <v>3034</v>
      </c>
      <c r="D836" s="107" t="s">
        <v>3058</v>
      </c>
      <c r="E836" s="81">
        <v>75040000</v>
      </c>
      <c r="F836" s="81">
        <v>7504000</v>
      </c>
      <c r="G836" s="18" t="s">
        <v>3415</v>
      </c>
      <c r="H836" s="107" t="s">
        <v>3408</v>
      </c>
      <c r="I836" s="14" t="s">
        <v>2528</v>
      </c>
      <c r="J836" s="266">
        <v>11275295</v>
      </c>
      <c r="K836" s="7">
        <v>6</v>
      </c>
      <c r="L836" s="107" t="s">
        <v>1519</v>
      </c>
      <c r="M836" s="107" t="s">
        <v>45</v>
      </c>
      <c r="N836" s="17">
        <v>46073</v>
      </c>
      <c r="O836" s="16" t="s">
        <v>3457</v>
      </c>
      <c r="P836" s="38">
        <v>52032291</v>
      </c>
      <c r="Q836" s="105" t="s">
        <v>260</v>
      </c>
      <c r="R836" s="8" t="s">
        <v>48</v>
      </c>
      <c r="S836" s="302">
        <v>300</v>
      </c>
      <c r="T836" s="17">
        <v>46073</v>
      </c>
      <c r="U836" s="17">
        <v>46375</v>
      </c>
      <c r="V836" s="18" t="s">
        <v>3411</v>
      </c>
      <c r="W836" s="53" t="s">
        <v>50</v>
      </c>
      <c r="X836" s="10" t="s">
        <v>741</v>
      </c>
      <c r="Y836" s="10" t="s">
        <v>3473</v>
      </c>
      <c r="Z836" s="10" t="s">
        <v>5089</v>
      </c>
      <c r="AR836" s="63">
        <v>46210</v>
      </c>
      <c r="AS836" s="81">
        <f>E836+AB836+AF836+AI836</f>
        <v>75040000</v>
      </c>
      <c r="AT836" s="36">
        <f>U836</f>
        <v>46375</v>
      </c>
      <c r="AU836" s="111" t="s">
        <v>53</v>
      </c>
    </row>
    <row r="837" spans="1:47" ht="14.25" customHeight="1" x14ac:dyDescent="0.2">
      <c r="A837" s="23" t="s">
        <v>3459</v>
      </c>
      <c r="B837" s="107" t="s">
        <v>38</v>
      </c>
      <c r="C837" s="107" t="s">
        <v>2603</v>
      </c>
      <c r="D837" s="107" t="s">
        <v>2861</v>
      </c>
      <c r="E837" s="81">
        <v>9072000</v>
      </c>
      <c r="F837" s="81">
        <v>3024000</v>
      </c>
      <c r="G837" s="18" t="s">
        <v>2862</v>
      </c>
      <c r="H837" s="107" t="s">
        <v>1966</v>
      </c>
      <c r="I837" s="14" t="s">
        <v>192</v>
      </c>
      <c r="J837" s="266">
        <v>1006513411</v>
      </c>
      <c r="K837" s="7">
        <v>9</v>
      </c>
      <c r="L837" s="107" t="s">
        <v>3458</v>
      </c>
      <c r="M837" s="107" t="s">
        <v>45</v>
      </c>
      <c r="N837" s="17">
        <v>46073</v>
      </c>
      <c r="O837" s="16" t="s">
        <v>3331</v>
      </c>
      <c r="P837" s="39">
        <v>1117541948</v>
      </c>
      <c r="Q837" s="14" t="s">
        <v>1826</v>
      </c>
      <c r="R837" s="8" t="s">
        <v>48</v>
      </c>
      <c r="S837" s="302">
        <v>69</v>
      </c>
      <c r="T837" s="17">
        <v>46073</v>
      </c>
      <c r="U837" s="17">
        <v>46142</v>
      </c>
      <c r="V837" s="18" t="s">
        <v>633</v>
      </c>
      <c r="W837" s="53" t="s">
        <v>50</v>
      </c>
      <c r="X837" s="10" t="s">
        <v>86</v>
      </c>
      <c r="Y837" s="10" t="s">
        <v>3472</v>
      </c>
      <c r="AS837" s="81">
        <f>E837+AB837+AF837+AI837</f>
        <v>9072000</v>
      </c>
      <c r="AT837" s="36">
        <f>U837</f>
        <v>46142</v>
      </c>
      <c r="AU837" s="145" t="s">
        <v>3603</v>
      </c>
    </row>
    <row r="838" spans="1:47" ht="14.25" customHeight="1" x14ac:dyDescent="0.2">
      <c r="A838" s="23" t="s">
        <v>3460</v>
      </c>
      <c r="B838" s="107" t="s">
        <v>38</v>
      </c>
      <c r="C838" s="107" t="s">
        <v>3246</v>
      </c>
      <c r="D838" s="107" t="s">
        <v>2692</v>
      </c>
      <c r="E838" s="81">
        <v>21120000</v>
      </c>
      <c r="F838" s="81">
        <v>7040000</v>
      </c>
      <c r="G838" s="18" t="s">
        <v>2693</v>
      </c>
      <c r="H838" s="107" t="s">
        <v>2610</v>
      </c>
      <c r="I838" s="14" t="s">
        <v>1823</v>
      </c>
      <c r="J838" s="266">
        <v>1004178945</v>
      </c>
      <c r="K838" s="7">
        <v>5</v>
      </c>
      <c r="L838" s="107" t="s">
        <v>3461</v>
      </c>
      <c r="M838" s="107" t="s">
        <v>45</v>
      </c>
      <c r="N838" s="17">
        <v>46073</v>
      </c>
      <c r="O838" s="16" t="s">
        <v>3462</v>
      </c>
      <c r="P838" s="38">
        <v>40774221</v>
      </c>
      <c r="Q838" s="19" t="s">
        <v>717</v>
      </c>
      <c r="R838" s="8" t="s">
        <v>48</v>
      </c>
      <c r="S838" s="302">
        <v>69</v>
      </c>
      <c r="T838" s="17">
        <v>46073</v>
      </c>
      <c r="U838" s="17">
        <v>46142</v>
      </c>
      <c r="V838" s="18" t="s">
        <v>633</v>
      </c>
      <c r="W838" s="53" t="s">
        <v>50</v>
      </c>
      <c r="X838" s="10" t="s">
        <v>86</v>
      </c>
      <c r="Y838" s="10" t="s">
        <v>3474</v>
      </c>
      <c r="AS838" s="81">
        <f>E838+AB838+AF838+AI838</f>
        <v>21120000</v>
      </c>
      <c r="AT838" s="36">
        <f>U838</f>
        <v>46142</v>
      </c>
      <c r="AU838" s="145" t="s">
        <v>3603</v>
      </c>
    </row>
    <row r="839" spans="1:47" ht="14.25" customHeight="1" x14ac:dyDescent="0.2">
      <c r="A839" s="23" t="s">
        <v>3464</v>
      </c>
      <c r="B839" s="107" t="s">
        <v>38</v>
      </c>
      <c r="C839" s="107" t="s">
        <v>3246</v>
      </c>
      <c r="D839" s="107" t="s">
        <v>2692</v>
      </c>
      <c r="E839" s="81">
        <v>32400000</v>
      </c>
      <c r="F839" s="81">
        <v>10800000</v>
      </c>
      <c r="G839" s="18" t="s">
        <v>2693</v>
      </c>
      <c r="H839" s="107" t="s">
        <v>2610</v>
      </c>
      <c r="I839" s="14" t="s">
        <v>1823</v>
      </c>
      <c r="J839" s="266">
        <v>7514046</v>
      </c>
      <c r="K839" s="7">
        <v>0</v>
      </c>
      <c r="L839" s="107" t="s">
        <v>3463</v>
      </c>
      <c r="M839" s="107" t="s">
        <v>45</v>
      </c>
      <c r="N839" s="17">
        <v>46073</v>
      </c>
      <c r="O839" s="16" t="s">
        <v>3462</v>
      </c>
      <c r="P839" s="38">
        <v>40774221</v>
      </c>
      <c r="Q839" s="19" t="s">
        <v>717</v>
      </c>
      <c r="R839" s="8" t="s">
        <v>48</v>
      </c>
      <c r="S839" s="302">
        <v>69</v>
      </c>
      <c r="T839" s="17">
        <v>46073</v>
      </c>
      <c r="U839" s="17">
        <v>46142</v>
      </c>
      <c r="V839" s="18" t="s">
        <v>633</v>
      </c>
      <c r="W839" s="53" t="s">
        <v>50</v>
      </c>
      <c r="X839" s="10" t="s">
        <v>86</v>
      </c>
      <c r="Y839" s="10" t="s">
        <v>3470</v>
      </c>
      <c r="AS839" s="81">
        <f>E839+AB839+AF839+AI839</f>
        <v>32400000</v>
      </c>
      <c r="AT839" s="36">
        <f>U839</f>
        <v>46142</v>
      </c>
      <c r="AU839" s="145" t="s">
        <v>3603</v>
      </c>
    </row>
    <row r="840" spans="1:47" ht="14.25" customHeight="1" x14ac:dyDescent="0.2">
      <c r="A840" s="23" t="s">
        <v>3465</v>
      </c>
      <c r="B840" s="107" t="s">
        <v>38</v>
      </c>
      <c r="C840" s="107" t="s">
        <v>3475</v>
      </c>
      <c r="D840" s="107" t="s">
        <v>3476</v>
      </c>
      <c r="E840" s="81">
        <v>5198000</v>
      </c>
      <c r="F840" s="81">
        <v>1732666</v>
      </c>
      <c r="G840" s="18" t="s">
        <v>1548</v>
      </c>
      <c r="H840" s="107" t="s">
        <v>3477</v>
      </c>
      <c r="I840" s="14" t="s">
        <v>3478</v>
      </c>
      <c r="J840" s="267">
        <v>16187434</v>
      </c>
      <c r="K840" s="7">
        <v>4</v>
      </c>
      <c r="L840" s="107" t="s">
        <v>964</v>
      </c>
      <c r="M840" s="107" t="s">
        <v>45</v>
      </c>
      <c r="N840" s="17">
        <v>46073</v>
      </c>
      <c r="O840" s="16" t="s">
        <v>1551</v>
      </c>
      <c r="P840" s="38">
        <v>18103731</v>
      </c>
      <c r="Q840" s="19" t="s">
        <v>1552</v>
      </c>
      <c r="R840" s="8" t="s">
        <v>48</v>
      </c>
      <c r="S840" s="302">
        <v>69</v>
      </c>
      <c r="T840" s="17">
        <v>46073</v>
      </c>
      <c r="U840" s="17">
        <v>46142</v>
      </c>
      <c r="V840" s="18" t="s">
        <v>633</v>
      </c>
      <c r="W840" s="53" t="s">
        <v>50</v>
      </c>
      <c r="X840" s="10" t="s">
        <v>51</v>
      </c>
      <c r="Y840" s="10" t="s">
        <v>3471</v>
      </c>
      <c r="AS840" s="81">
        <f>E840+AB840+AF840+AI840</f>
        <v>5198000</v>
      </c>
      <c r="AT840" s="36">
        <f>U840</f>
        <v>46142</v>
      </c>
      <c r="AU840" s="145" t="s">
        <v>3603</v>
      </c>
    </row>
    <row r="841" spans="1:47" ht="14.25" customHeight="1" x14ac:dyDescent="0.2">
      <c r="A841" s="23" t="s">
        <v>3483</v>
      </c>
      <c r="B841" s="107" t="s">
        <v>38</v>
      </c>
      <c r="C841" s="107" t="s">
        <v>263</v>
      </c>
      <c r="D841" s="107" t="s">
        <v>3368</v>
      </c>
      <c r="E841" s="81">
        <v>8280000</v>
      </c>
      <c r="F841" s="81">
        <v>2760000</v>
      </c>
      <c r="G841" s="18" t="s">
        <v>2862</v>
      </c>
      <c r="H841" s="107" t="s">
        <v>3257</v>
      </c>
      <c r="I841" s="15" t="s">
        <v>192</v>
      </c>
      <c r="J841" s="266">
        <v>1118362829</v>
      </c>
      <c r="K841" s="7">
        <v>0</v>
      </c>
      <c r="L841" s="107" t="s">
        <v>3479</v>
      </c>
      <c r="M841" s="107" t="s">
        <v>45</v>
      </c>
      <c r="N841" s="17">
        <v>46076</v>
      </c>
      <c r="O841" s="16" t="s">
        <v>3489</v>
      </c>
      <c r="P841" s="73">
        <v>1143228110</v>
      </c>
      <c r="Q841" s="15" t="s">
        <v>1403</v>
      </c>
      <c r="R841" s="8" t="s">
        <v>48</v>
      </c>
      <c r="S841" s="302">
        <v>66</v>
      </c>
      <c r="T841" s="17">
        <v>46076</v>
      </c>
      <c r="U841" s="17">
        <v>46142</v>
      </c>
      <c r="V841" s="18" t="s">
        <v>633</v>
      </c>
      <c r="W841" s="53" t="s">
        <v>50</v>
      </c>
      <c r="X841" s="10" t="s">
        <v>86</v>
      </c>
      <c r="Y841" s="10" t="s">
        <v>3488</v>
      </c>
      <c r="AS841" s="81">
        <f>E841+AB841+AF841+AI841</f>
        <v>8280000</v>
      </c>
      <c r="AT841" s="36">
        <f>U841</f>
        <v>46142</v>
      </c>
      <c r="AU841" s="145" t="s">
        <v>3603</v>
      </c>
    </row>
    <row r="842" spans="1:47" s="12" customFormat="1" ht="14.25" customHeight="1" x14ac:dyDescent="0.2">
      <c r="A842" s="28" t="s">
        <v>3484</v>
      </c>
      <c r="B842" s="12" t="s">
        <v>2869</v>
      </c>
      <c r="C842" s="12" t="s">
        <v>3490</v>
      </c>
      <c r="D842" s="12" t="s">
        <v>3491</v>
      </c>
      <c r="E842" s="30">
        <v>15089200</v>
      </c>
      <c r="F842" s="30">
        <v>1371745</v>
      </c>
      <c r="G842" s="13" t="s">
        <v>3492</v>
      </c>
      <c r="H842" s="12" t="s">
        <v>2874</v>
      </c>
      <c r="I842" s="78" t="s">
        <v>3493</v>
      </c>
      <c r="J842" s="268" t="s">
        <v>3494</v>
      </c>
      <c r="K842" s="44">
        <v>3</v>
      </c>
      <c r="L842" s="12" t="s">
        <v>3480</v>
      </c>
      <c r="M842" s="12" t="s">
        <v>104</v>
      </c>
      <c r="N842" s="46">
        <v>46076</v>
      </c>
      <c r="O842" s="79" t="s">
        <v>2979</v>
      </c>
      <c r="P842" s="155">
        <v>39047657</v>
      </c>
      <c r="Q842" s="65" t="s">
        <v>1045</v>
      </c>
      <c r="R842" s="44" t="s">
        <v>48</v>
      </c>
      <c r="S842" s="303">
        <v>306</v>
      </c>
      <c r="T842" s="46">
        <v>46076</v>
      </c>
      <c r="U842" s="46">
        <v>46387</v>
      </c>
      <c r="V842" s="13" t="s">
        <v>3444</v>
      </c>
      <c r="W842" s="56" t="s">
        <v>50</v>
      </c>
      <c r="X842" s="11" t="s">
        <v>796</v>
      </c>
      <c r="Y842" s="11" t="s">
        <v>3487</v>
      </c>
      <c r="Z842" s="11" t="s">
        <v>269</v>
      </c>
      <c r="AB842" s="126"/>
      <c r="AC842" s="65"/>
      <c r="AG842" s="67"/>
      <c r="AH842" s="67"/>
      <c r="AS842" s="85"/>
      <c r="AT842" s="87"/>
      <c r="AU842" s="13"/>
    </row>
    <row r="843" spans="1:47" ht="14.25" customHeight="1" x14ac:dyDescent="0.2">
      <c r="A843" s="23" t="s">
        <v>3485</v>
      </c>
      <c r="B843" s="107" t="s">
        <v>3482</v>
      </c>
      <c r="C843" s="107" t="s">
        <v>3495</v>
      </c>
      <c r="D843" s="107" t="s">
        <v>3496</v>
      </c>
      <c r="E843" s="81">
        <v>22482000</v>
      </c>
      <c r="F843" s="81">
        <v>22482000</v>
      </c>
      <c r="G843" s="18" t="s">
        <v>3497</v>
      </c>
      <c r="H843" s="107" t="s">
        <v>2869</v>
      </c>
      <c r="I843" s="15" t="s">
        <v>3498</v>
      </c>
      <c r="J843" s="266">
        <v>93122144</v>
      </c>
      <c r="K843" s="7">
        <v>4</v>
      </c>
      <c r="L843" s="346" t="s">
        <v>3481</v>
      </c>
      <c r="M843" s="41" t="s">
        <v>104</v>
      </c>
      <c r="N843" s="17">
        <v>46076</v>
      </c>
      <c r="O843" s="16" t="s">
        <v>2979</v>
      </c>
      <c r="P843" s="38">
        <v>39047657</v>
      </c>
      <c r="Q843" s="62" t="s">
        <v>1045</v>
      </c>
      <c r="R843" s="8" t="s">
        <v>48</v>
      </c>
      <c r="S843" s="302">
        <v>45</v>
      </c>
      <c r="T843" s="17">
        <v>46076</v>
      </c>
      <c r="U843" s="17">
        <v>46120</v>
      </c>
      <c r="V843" s="18" t="s">
        <v>3499</v>
      </c>
      <c r="W843" s="53" t="s">
        <v>50</v>
      </c>
      <c r="X843" s="10" t="s">
        <v>761</v>
      </c>
      <c r="Y843" s="10" t="s">
        <v>3486</v>
      </c>
      <c r="AS843" s="81">
        <f>E843+AB843+AF843+AI843</f>
        <v>22482000</v>
      </c>
      <c r="AT843" s="36">
        <f>U843</f>
        <v>46120</v>
      </c>
      <c r="AU843" s="145" t="s">
        <v>3603</v>
      </c>
    </row>
    <row r="844" spans="1:47" ht="14.25" customHeight="1" x14ac:dyDescent="0.2">
      <c r="A844" s="23" t="s">
        <v>3500</v>
      </c>
      <c r="B844" s="107" t="s">
        <v>38</v>
      </c>
      <c r="C844" s="107" t="s">
        <v>1186</v>
      </c>
      <c r="D844" s="107" t="s">
        <v>3501</v>
      </c>
      <c r="E844" s="81">
        <v>5977400</v>
      </c>
      <c r="F844" s="81">
        <v>2998700</v>
      </c>
      <c r="G844" s="18" t="s">
        <v>992</v>
      </c>
      <c r="H844" s="31" t="s">
        <v>993</v>
      </c>
      <c r="I844" s="27" t="s">
        <v>994</v>
      </c>
      <c r="J844" s="266">
        <v>1070591859</v>
      </c>
      <c r="K844" s="7">
        <v>1</v>
      </c>
      <c r="L844" s="107" t="s">
        <v>3502</v>
      </c>
      <c r="M844" s="107" t="s">
        <v>45</v>
      </c>
      <c r="N844" s="17">
        <v>46080</v>
      </c>
      <c r="O844" s="16" t="s">
        <v>3503</v>
      </c>
      <c r="P844" s="38">
        <v>52032291</v>
      </c>
      <c r="Q844" s="105" t="s">
        <v>260</v>
      </c>
      <c r="R844" s="8" t="s">
        <v>48</v>
      </c>
      <c r="S844" s="302">
        <v>60</v>
      </c>
      <c r="T844" s="17">
        <v>46082</v>
      </c>
      <c r="U844" s="17">
        <v>46142</v>
      </c>
      <c r="V844" s="18" t="s">
        <v>633</v>
      </c>
      <c r="W844" s="53" t="s">
        <v>50</v>
      </c>
      <c r="X844" s="10" t="s">
        <v>86</v>
      </c>
      <c r="Y844" s="10" t="s">
        <v>3574</v>
      </c>
      <c r="AA844" s="63">
        <v>46111</v>
      </c>
      <c r="AB844" s="64">
        <v>2100000</v>
      </c>
      <c r="AS844" s="81">
        <f>E844+AB844+AF844+AI844</f>
        <v>8077400</v>
      </c>
      <c r="AT844" s="36">
        <f>U844</f>
        <v>46142</v>
      </c>
      <c r="AU844" s="145" t="s">
        <v>3603</v>
      </c>
    </row>
    <row r="845" spans="1:47" ht="14.25" customHeight="1" x14ac:dyDescent="0.2">
      <c r="A845" s="23" t="s">
        <v>3504</v>
      </c>
      <c r="B845" s="107" t="s">
        <v>38</v>
      </c>
      <c r="C845" s="107" t="s">
        <v>2603</v>
      </c>
      <c r="D845" s="107" t="s">
        <v>2861</v>
      </c>
      <c r="E845" s="81">
        <v>5520000</v>
      </c>
      <c r="F845" s="81">
        <v>2760000</v>
      </c>
      <c r="G845" s="18" t="s">
        <v>2862</v>
      </c>
      <c r="H845" s="3" t="s">
        <v>4169</v>
      </c>
      <c r="I845" s="15" t="s">
        <v>192</v>
      </c>
      <c r="J845" s="266">
        <v>1006538140</v>
      </c>
      <c r="K845" s="7">
        <v>6</v>
      </c>
      <c r="L845" s="107" t="s">
        <v>3505</v>
      </c>
      <c r="M845" s="107" t="s">
        <v>45</v>
      </c>
      <c r="N845" s="17">
        <v>46080</v>
      </c>
      <c r="O845" s="16" t="s">
        <v>2927</v>
      </c>
      <c r="P845" s="39">
        <v>1118027526</v>
      </c>
      <c r="Q845" s="14" t="s">
        <v>524</v>
      </c>
      <c r="R845" s="8" t="s">
        <v>48</v>
      </c>
      <c r="S845" s="302">
        <v>60</v>
      </c>
      <c r="T845" s="17">
        <v>46082</v>
      </c>
      <c r="U845" s="17">
        <v>46142</v>
      </c>
      <c r="V845" s="18" t="s">
        <v>633</v>
      </c>
      <c r="W845" s="53" t="s">
        <v>50</v>
      </c>
      <c r="X845" s="10" t="s">
        <v>86</v>
      </c>
      <c r="Y845" s="10" t="s">
        <v>3575</v>
      </c>
      <c r="AS845" s="81">
        <f>E845+AB845+AF845+AI845</f>
        <v>5520000</v>
      </c>
      <c r="AT845" s="36">
        <f>U845</f>
        <v>46142</v>
      </c>
      <c r="AU845" s="145" t="s">
        <v>3603</v>
      </c>
    </row>
    <row r="846" spans="1:47" ht="14.25" customHeight="1" x14ac:dyDescent="0.2">
      <c r="A846" s="23" t="s">
        <v>3506</v>
      </c>
      <c r="B846" s="107" t="s">
        <v>38</v>
      </c>
      <c r="C846" s="107" t="s">
        <v>2603</v>
      </c>
      <c r="D846" s="107" t="s">
        <v>3507</v>
      </c>
      <c r="E846" s="81">
        <v>5760000</v>
      </c>
      <c r="F846" s="81">
        <v>2880000</v>
      </c>
      <c r="G846" s="18" t="s">
        <v>3265</v>
      </c>
      <c r="H846" s="14" t="s">
        <v>1707</v>
      </c>
      <c r="I846" s="15" t="s">
        <v>192</v>
      </c>
      <c r="J846" s="266">
        <v>1118023896</v>
      </c>
      <c r="K846" s="7">
        <v>0</v>
      </c>
      <c r="L846" s="107" t="s">
        <v>1796</v>
      </c>
      <c r="M846" s="107" t="s">
        <v>45</v>
      </c>
      <c r="N846" s="17">
        <v>46080</v>
      </c>
      <c r="O846" s="16" t="s">
        <v>1718</v>
      </c>
      <c r="P846" s="73">
        <v>1117511305</v>
      </c>
      <c r="Q846" s="14" t="s">
        <v>2541</v>
      </c>
      <c r="R846" s="8" t="s">
        <v>48</v>
      </c>
      <c r="S846" s="302">
        <v>60</v>
      </c>
      <c r="T846" s="17">
        <v>46082</v>
      </c>
      <c r="U846" s="17">
        <v>46142</v>
      </c>
      <c r="V846" s="18" t="s">
        <v>633</v>
      </c>
      <c r="W846" s="53" t="s">
        <v>50</v>
      </c>
      <c r="X846" s="10" t="s">
        <v>86</v>
      </c>
      <c r="Y846" s="10" t="s">
        <v>3576</v>
      </c>
      <c r="AS846" s="81">
        <f>E846+AB846+AF846+AI846</f>
        <v>5760000</v>
      </c>
      <c r="AT846" s="36">
        <f>U846</f>
        <v>46142</v>
      </c>
      <c r="AU846" s="145" t="s">
        <v>3603</v>
      </c>
    </row>
    <row r="847" spans="1:47" ht="14.25" customHeight="1" x14ac:dyDescent="0.2">
      <c r="A847" s="23" t="s">
        <v>3508</v>
      </c>
      <c r="B847" s="107" t="s">
        <v>38</v>
      </c>
      <c r="C847" s="107" t="s">
        <v>2482</v>
      </c>
      <c r="D847" s="107" t="s">
        <v>2483</v>
      </c>
      <c r="E847" s="81">
        <v>8448000</v>
      </c>
      <c r="F847" s="81">
        <v>4224000</v>
      </c>
      <c r="G847" s="18" t="s">
        <v>1674</v>
      </c>
      <c r="H847" s="107" t="s">
        <v>3510</v>
      </c>
      <c r="I847" s="15" t="s">
        <v>1676</v>
      </c>
      <c r="J847" s="266">
        <v>1006503922</v>
      </c>
      <c r="K847" s="7">
        <v>8</v>
      </c>
      <c r="L847" s="107" t="s">
        <v>3511</v>
      </c>
      <c r="M847" s="107" t="s">
        <v>45</v>
      </c>
      <c r="N847" s="17">
        <v>46080</v>
      </c>
      <c r="O847" s="16" t="s">
        <v>3512</v>
      </c>
      <c r="P847" s="38">
        <v>52032291</v>
      </c>
      <c r="Q847" s="105" t="s">
        <v>260</v>
      </c>
      <c r="R847" s="8" t="s">
        <v>48</v>
      </c>
      <c r="S847" s="302">
        <v>60</v>
      </c>
      <c r="T847" s="17">
        <v>46082</v>
      </c>
      <c r="U847" s="17">
        <v>46142</v>
      </c>
      <c r="V847" s="18" t="s">
        <v>633</v>
      </c>
      <c r="W847" s="53" t="s">
        <v>50</v>
      </c>
      <c r="X847" s="10" t="s">
        <v>86</v>
      </c>
      <c r="Y847" s="10" t="s">
        <v>3577</v>
      </c>
      <c r="AS847" s="81">
        <f>E847+AB847+AF847+AI847</f>
        <v>8448000</v>
      </c>
      <c r="AT847" s="36">
        <f>U847</f>
        <v>46142</v>
      </c>
      <c r="AU847" s="145" t="s">
        <v>3603</v>
      </c>
    </row>
    <row r="848" spans="1:47" ht="14.25" customHeight="1" x14ac:dyDescent="0.2">
      <c r="A848" s="23" t="s">
        <v>3509</v>
      </c>
      <c r="B848" s="107" t="s">
        <v>38</v>
      </c>
      <c r="C848" s="107" t="s">
        <v>3034</v>
      </c>
      <c r="D848" s="107" t="s">
        <v>3513</v>
      </c>
      <c r="E848" s="81">
        <v>35490000</v>
      </c>
      <c r="F848" s="81">
        <v>4436250</v>
      </c>
      <c r="G848" s="18" t="s">
        <v>3514</v>
      </c>
      <c r="H848" s="107" t="s">
        <v>3408</v>
      </c>
      <c r="I848" s="15" t="s">
        <v>305</v>
      </c>
      <c r="J848" s="266">
        <v>1069721201</v>
      </c>
      <c r="K848" s="7">
        <v>1</v>
      </c>
      <c r="L848" s="107" t="s">
        <v>3515</v>
      </c>
      <c r="M848" s="107" t="s">
        <v>45</v>
      </c>
      <c r="N848" s="17">
        <v>46080</v>
      </c>
      <c r="O848" s="16" t="s">
        <v>3410</v>
      </c>
      <c r="P848" s="38">
        <v>52032291</v>
      </c>
      <c r="Q848" s="105" t="s">
        <v>260</v>
      </c>
      <c r="R848" s="8" t="s">
        <v>48</v>
      </c>
      <c r="S848" s="302">
        <v>240</v>
      </c>
      <c r="T848" s="17">
        <v>46082</v>
      </c>
      <c r="U848" s="17">
        <v>46326</v>
      </c>
      <c r="V848" s="18" t="s">
        <v>633</v>
      </c>
      <c r="W848" s="53" t="s">
        <v>50</v>
      </c>
      <c r="X848" s="10" t="s">
        <v>847</v>
      </c>
      <c r="Y848" s="10" t="s">
        <v>3578</v>
      </c>
      <c r="AS848" s="81">
        <f>E848+AB848+AF848+AI848</f>
        <v>35490000</v>
      </c>
      <c r="AT848" s="36">
        <f>U848</f>
        <v>46326</v>
      </c>
      <c r="AU848" s="111" t="s">
        <v>53</v>
      </c>
    </row>
    <row r="849" spans="1:47" ht="14.25" customHeight="1" x14ac:dyDescent="0.2">
      <c r="A849" s="112" t="s">
        <v>3516</v>
      </c>
      <c r="B849" s="107" t="s">
        <v>38</v>
      </c>
      <c r="C849" s="107" t="s">
        <v>3034</v>
      </c>
      <c r="D849" s="107" t="s">
        <v>3058</v>
      </c>
      <c r="E849" s="81">
        <v>15000000</v>
      </c>
      <c r="F849" s="81">
        <v>5000000</v>
      </c>
      <c r="G849" s="18" t="s">
        <v>3517</v>
      </c>
      <c r="H849" s="111" t="s">
        <v>3408</v>
      </c>
      <c r="I849" s="14" t="s">
        <v>2977</v>
      </c>
      <c r="J849" s="266">
        <v>1061796813</v>
      </c>
      <c r="K849" s="7">
        <v>1</v>
      </c>
      <c r="L849" s="107" t="s">
        <v>3518</v>
      </c>
      <c r="M849" s="107" t="s">
        <v>45</v>
      </c>
      <c r="N849" s="17">
        <v>46080</v>
      </c>
      <c r="O849" s="16" t="s">
        <v>3410</v>
      </c>
      <c r="P849" s="38">
        <v>52032291</v>
      </c>
      <c r="Q849" s="105" t="s">
        <v>260</v>
      </c>
      <c r="R849" s="8" t="s">
        <v>48</v>
      </c>
      <c r="S849" s="302">
        <v>90</v>
      </c>
      <c r="T849" s="36">
        <v>46082</v>
      </c>
      <c r="U849" s="17">
        <v>46173</v>
      </c>
      <c r="V849" s="18" t="s">
        <v>633</v>
      </c>
      <c r="W849" s="53" t="s">
        <v>50</v>
      </c>
      <c r="X849" s="10" t="s">
        <v>847</v>
      </c>
      <c r="Y849" s="10" t="s">
        <v>3579</v>
      </c>
      <c r="AS849" s="81">
        <f>E849+AB849+AF849+AI849</f>
        <v>15000000</v>
      </c>
      <c r="AT849" s="36">
        <f>U849</f>
        <v>46173</v>
      </c>
      <c r="AU849" s="111" t="s">
        <v>53</v>
      </c>
    </row>
    <row r="850" spans="1:47" s="111" customFormat="1" ht="14.25" customHeight="1" x14ac:dyDescent="0.2">
      <c r="A850" s="28" t="s">
        <v>3519</v>
      </c>
      <c r="B850" s="12" t="s">
        <v>2869</v>
      </c>
      <c r="C850" s="12" t="s">
        <v>3490</v>
      </c>
      <c r="D850" s="12" t="s">
        <v>3491</v>
      </c>
      <c r="E850" s="30">
        <v>15089200</v>
      </c>
      <c r="F850" s="30">
        <v>1371745</v>
      </c>
      <c r="G850" s="13" t="s">
        <v>3492</v>
      </c>
      <c r="H850" s="12" t="s">
        <v>2874</v>
      </c>
      <c r="I850" s="78" t="s">
        <v>3493</v>
      </c>
      <c r="J850" s="268" t="s">
        <v>3494</v>
      </c>
      <c r="K850" s="44">
        <v>3</v>
      </c>
      <c r="L850" s="12" t="s">
        <v>3480</v>
      </c>
      <c r="M850" s="12" t="s">
        <v>104</v>
      </c>
      <c r="N850" s="46">
        <v>46080</v>
      </c>
      <c r="O850" s="79" t="s">
        <v>2979</v>
      </c>
      <c r="P850" s="155">
        <v>39047657</v>
      </c>
      <c r="Q850" s="65" t="s">
        <v>1045</v>
      </c>
      <c r="R850" s="44" t="s">
        <v>48</v>
      </c>
      <c r="S850" s="303">
        <v>302</v>
      </c>
      <c r="T850" s="46">
        <v>46080</v>
      </c>
      <c r="U850" s="46">
        <v>46387</v>
      </c>
      <c r="V850" s="13" t="s">
        <v>3444</v>
      </c>
      <c r="W850" s="56" t="s">
        <v>50</v>
      </c>
      <c r="X850" s="11" t="s">
        <v>796</v>
      </c>
      <c r="Y850" s="11" t="s">
        <v>3581</v>
      </c>
      <c r="Z850" s="11" t="s">
        <v>269</v>
      </c>
      <c r="AA850" s="12"/>
      <c r="AB850" s="126"/>
      <c r="AC850" s="65"/>
      <c r="AD850" s="12"/>
      <c r="AE850" s="12"/>
      <c r="AF850" s="12"/>
      <c r="AG850" s="67"/>
      <c r="AH850" s="67"/>
      <c r="AI850" s="12"/>
      <c r="AJ850" s="12"/>
      <c r="AK850" s="12"/>
      <c r="AL850" s="12"/>
      <c r="AM850" s="12"/>
      <c r="AN850" s="12"/>
      <c r="AO850" s="12"/>
      <c r="AP850" s="12"/>
      <c r="AQ850" s="12"/>
      <c r="AR850" s="12"/>
      <c r="AS850" s="30"/>
      <c r="AT850" s="46"/>
      <c r="AU850" s="12"/>
    </row>
    <row r="851" spans="1:47" ht="14.25" customHeight="1" x14ac:dyDescent="0.2">
      <c r="A851" s="112" t="s">
        <v>3520</v>
      </c>
      <c r="B851" s="107" t="s">
        <v>38</v>
      </c>
      <c r="C851" s="107" t="s">
        <v>3034</v>
      </c>
      <c r="D851" s="107" t="s">
        <v>3513</v>
      </c>
      <c r="E851" s="81">
        <v>5742000</v>
      </c>
      <c r="F851" s="81">
        <v>1914000</v>
      </c>
      <c r="G851" s="18" t="s">
        <v>3521</v>
      </c>
      <c r="H851" s="111" t="s">
        <v>3408</v>
      </c>
      <c r="I851" s="14" t="s">
        <v>192</v>
      </c>
      <c r="J851" s="266">
        <v>1117498139</v>
      </c>
      <c r="K851" s="7">
        <v>8</v>
      </c>
      <c r="L851" s="107" t="s">
        <v>3522</v>
      </c>
      <c r="M851" s="107" t="s">
        <v>45</v>
      </c>
      <c r="N851" s="17">
        <v>46080</v>
      </c>
      <c r="O851" s="16" t="s">
        <v>3410</v>
      </c>
      <c r="P851" s="38">
        <v>52032291</v>
      </c>
      <c r="Q851" s="105" t="s">
        <v>260</v>
      </c>
      <c r="R851" s="8" t="s">
        <v>48</v>
      </c>
      <c r="S851" s="302">
        <v>90</v>
      </c>
      <c r="T851" s="36">
        <v>46082</v>
      </c>
      <c r="U851" s="17">
        <v>46173</v>
      </c>
      <c r="V851" s="18" t="s">
        <v>633</v>
      </c>
      <c r="W851" s="53" t="s">
        <v>50</v>
      </c>
      <c r="X851" s="10" t="s">
        <v>86</v>
      </c>
      <c r="Y851" s="10" t="s">
        <v>3580</v>
      </c>
      <c r="AS851" s="81">
        <f>E851+AB851+AF851+AI851</f>
        <v>5742000</v>
      </c>
      <c r="AT851" s="36">
        <f>U851</f>
        <v>46173</v>
      </c>
      <c r="AU851" s="111" t="s">
        <v>53</v>
      </c>
    </row>
    <row r="852" spans="1:47" ht="14.25" customHeight="1" x14ac:dyDescent="0.2">
      <c r="A852" s="23" t="s">
        <v>3523</v>
      </c>
      <c r="B852" s="107" t="s">
        <v>2763</v>
      </c>
      <c r="C852" s="107" t="s">
        <v>3034</v>
      </c>
      <c r="D852" s="107" t="s">
        <v>3513</v>
      </c>
      <c r="E852" s="81">
        <v>7800000</v>
      </c>
      <c r="F852" s="81">
        <v>2600000</v>
      </c>
      <c r="G852" s="18" t="s">
        <v>3524</v>
      </c>
      <c r="H852" s="27" t="s">
        <v>3018</v>
      </c>
      <c r="I852" s="15" t="s">
        <v>3525</v>
      </c>
      <c r="J852" s="266">
        <v>1117545776</v>
      </c>
      <c r="K852" s="7">
        <v>1</v>
      </c>
      <c r="L852" s="107" t="s">
        <v>3526</v>
      </c>
      <c r="M852" s="107" t="s">
        <v>45</v>
      </c>
      <c r="N852" s="17">
        <v>46080</v>
      </c>
      <c r="O852" s="16" t="s">
        <v>3236</v>
      </c>
      <c r="P852" s="38">
        <v>52032291</v>
      </c>
      <c r="Q852" s="105" t="s">
        <v>260</v>
      </c>
      <c r="R852" s="8" t="s">
        <v>48</v>
      </c>
      <c r="S852" s="302">
        <v>78</v>
      </c>
      <c r="T852" s="17">
        <v>46082</v>
      </c>
      <c r="U852" s="17">
        <v>46160</v>
      </c>
      <c r="V852" s="18" t="s">
        <v>3237</v>
      </c>
      <c r="W852" s="53" t="s">
        <v>50</v>
      </c>
      <c r="X852" s="10" t="s">
        <v>377</v>
      </c>
      <c r="Y852" s="10" t="s">
        <v>3582</v>
      </c>
      <c r="AS852" s="81">
        <f>E852+AB852+AF852+AI852</f>
        <v>7800000</v>
      </c>
      <c r="AT852" s="36">
        <f>U852</f>
        <v>46160</v>
      </c>
      <c r="AU852" s="111" t="s">
        <v>53</v>
      </c>
    </row>
    <row r="853" spans="1:47" ht="14.25" customHeight="1" x14ac:dyDescent="0.2">
      <c r="A853" s="23" t="s">
        <v>3531</v>
      </c>
      <c r="B853" s="107" t="s">
        <v>2763</v>
      </c>
      <c r="C853" s="107" t="s">
        <v>3527</v>
      </c>
      <c r="D853" s="107" t="s">
        <v>3528</v>
      </c>
      <c r="E853" s="81">
        <v>9680000</v>
      </c>
      <c r="F853" s="81">
        <v>4840000</v>
      </c>
      <c r="G853" s="18" t="s">
        <v>296</v>
      </c>
      <c r="H853" s="107" t="s">
        <v>3234</v>
      </c>
      <c r="I853" s="15" t="s">
        <v>297</v>
      </c>
      <c r="J853" s="266" t="s">
        <v>3529</v>
      </c>
      <c r="K853" s="7">
        <v>5</v>
      </c>
      <c r="L853" s="111" t="s">
        <v>3530</v>
      </c>
      <c r="M853" s="107" t="s">
        <v>45</v>
      </c>
      <c r="N853" s="17">
        <v>46080</v>
      </c>
      <c r="O853" s="16" t="s">
        <v>3236</v>
      </c>
      <c r="P853" s="38">
        <v>52032291</v>
      </c>
      <c r="Q853" s="105" t="s">
        <v>260</v>
      </c>
      <c r="R853" s="8" t="s">
        <v>48</v>
      </c>
      <c r="S853" s="302">
        <v>60</v>
      </c>
      <c r="T853" s="17">
        <v>46082</v>
      </c>
      <c r="U853" s="17">
        <v>46142</v>
      </c>
      <c r="V853" s="18" t="s">
        <v>633</v>
      </c>
      <c r="W853" s="53" t="s">
        <v>50</v>
      </c>
      <c r="X853" s="10" t="s">
        <v>86</v>
      </c>
      <c r="Y853" s="10" t="s">
        <v>3583</v>
      </c>
      <c r="AA853" s="63">
        <v>46142</v>
      </c>
      <c r="AB853" s="64">
        <v>9680000</v>
      </c>
      <c r="AC853" s="19" t="s">
        <v>4812</v>
      </c>
      <c r="AS853" s="61">
        <f>E853+AB853+AF853+AI853</f>
        <v>19360000</v>
      </c>
      <c r="AT853" s="36">
        <v>46203</v>
      </c>
      <c r="AU853" s="111" t="s">
        <v>53</v>
      </c>
    </row>
    <row r="854" spans="1:47" ht="14.25" customHeight="1" x14ac:dyDescent="0.2">
      <c r="A854" s="112" t="s">
        <v>3532</v>
      </c>
      <c r="B854" s="111" t="s">
        <v>2763</v>
      </c>
      <c r="C854" s="111" t="s">
        <v>2691</v>
      </c>
      <c r="D854" s="111" t="s">
        <v>2692</v>
      </c>
      <c r="E854" s="24">
        <v>21000200</v>
      </c>
      <c r="F854" s="24">
        <v>10500100</v>
      </c>
      <c r="G854" s="25" t="s">
        <v>3533</v>
      </c>
      <c r="H854" s="111" t="s">
        <v>3234</v>
      </c>
      <c r="I854" s="14" t="s">
        <v>3534</v>
      </c>
      <c r="J854" s="267">
        <v>1065564594</v>
      </c>
      <c r="K854" s="8">
        <v>0</v>
      </c>
      <c r="L854" s="111" t="s">
        <v>3535</v>
      </c>
      <c r="M854" s="107" t="s">
        <v>45</v>
      </c>
      <c r="N854" s="17">
        <v>46080</v>
      </c>
      <c r="O854" s="16" t="s">
        <v>3236</v>
      </c>
      <c r="P854" s="38">
        <v>52032291</v>
      </c>
      <c r="Q854" s="105" t="s">
        <v>260</v>
      </c>
      <c r="R854" s="8" t="s">
        <v>48</v>
      </c>
      <c r="S854" s="302">
        <v>60</v>
      </c>
      <c r="T854" s="17">
        <v>46082</v>
      </c>
      <c r="U854" s="17">
        <v>46142</v>
      </c>
      <c r="V854" s="18" t="s">
        <v>633</v>
      </c>
      <c r="W854" s="53" t="s">
        <v>50</v>
      </c>
      <c r="X854" s="10" t="s">
        <v>86</v>
      </c>
      <c r="Y854" s="10" t="s">
        <v>3584</v>
      </c>
      <c r="Z854" s="9"/>
      <c r="AA854" s="60">
        <v>46142</v>
      </c>
      <c r="AB854" s="137">
        <v>21000200</v>
      </c>
      <c r="AC854" s="62" t="s">
        <v>4812</v>
      </c>
      <c r="AD854" s="111"/>
      <c r="AE854" s="60">
        <v>46168</v>
      </c>
      <c r="AF854" s="111"/>
      <c r="AG854" s="66"/>
      <c r="AH854" s="66" t="s">
        <v>2928</v>
      </c>
      <c r="AI854" s="111"/>
      <c r="AJ854" s="111"/>
      <c r="AK854" s="111"/>
      <c r="AL854" s="111"/>
      <c r="AM854" s="111"/>
      <c r="AN854" s="111"/>
      <c r="AO854" s="111"/>
      <c r="AP854" s="111"/>
      <c r="AQ854" s="111"/>
      <c r="AR854" s="111"/>
      <c r="AS854" s="61">
        <f>E854+AB854+AF854+AI854</f>
        <v>42000400</v>
      </c>
      <c r="AT854" s="36">
        <v>46203</v>
      </c>
      <c r="AU854" s="111" t="s">
        <v>53</v>
      </c>
    </row>
    <row r="855" spans="1:47" ht="14.25" customHeight="1" x14ac:dyDescent="0.2">
      <c r="A855" s="23" t="s">
        <v>3536</v>
      </c>
      <c r="B855" s="107" t="s">
        <v>2763</v>
      </c>
      <c r="C855" s="107" t="s">
        <v>1186</v>
      </c>
      <c r="D855" s="107" t="s">
        <v>3501</v>
      </c>
      <c r="E855" s="81">
        <v>5977400</v>
      </c>
      <c r="F855" s="81">
        <v>2988700</v>
      </c>
      <c r="G855" s="18" t="s">
        <v>992</v>
      </c>
      <c r="H855" s="107" t="s">
        <v>3537</v>
      </c>
      <c r="I855" s="15" t="s">
        <v>994</v>
      </c>
      <c r="J855" s="266">
        <v>1117527676</v>
      </c>
      <c r="K855" s="7">
        <v>7</v>
      </c>
      <c r="L855" s="107" t="s">
        <v>3538</v>
      </c>
      <c r="M855" s="107" t="s">
        <v>45</v>
      </c>
      <c r="N855" s="17">
        <v>46080</v>
      </c>
      <c r="O855" s="16" t="s">
        <v>3236</v>
      </c>
      <c r="P855" s="38">
        <v>52032291</v>
      </c>
      <c r="Q855" s="105" t="s">
        <v>260</v>
      </c>
      <c r="R855" s="8" t="s">
        <v>48</v>
      </c>
      <c r="S855" s="302">
        <v>60</v>
      </c>
      <c r="T855" s="17">
        <v>46082</v>
      </c>
      <c r="U855" s="17">
        <v>46142</v>
      </c>
      <c r="V855" s="18" t="s">
        <v>633</v>
      </c>
      <c r="W855" s="53" t="s">
        <v>50</v>
      </c>
      <c r="X855" s="10" t="s">
        <v>86</v>
      </c>
      <c r="Y855" s="10" t="s">
        <v>3585</v>
      </c>
      <c r="AA855" s="63">
        <v>46111</v>
      </c>
      <c r="AB855" s="64">
        <v>2100000</v>
      </c>
      <c r="AS855" s="81">
        <f>E855+AB855+AF855+AI855</f>
        <v>8077400</v>
      </c>
      <c r="AT855" s="36">
        <f>U855</f>
        <v>46142</v>
      </c>
      <c r="AU855" s="145" t="s">
        <v>3603</v>
      </c>
    </row>
    <row r="856" spans="1:47" ht="14.25" customHeight="1" x14ac:dyDescent="0.2">
      <c r="A856" s="23" t="s">
        <v>3539</v>
      </c>
      <c r="B856" s="107" t="s">
        <v>2763</v>
      </c>
      <c r="C856" s="107" t="s">
        <v>2603</v>
      </c>
      <c r="D856" s="107" t="s">
        <v>2861</v>
      </c>
      <c r="E856" s="81">
        <v>6040000</v>
      </c>
      <c r="F856" s="81">
        <v>3020000</v>
      </c>
      <c r="G856" s="18" t="s">
        <v>2862</v>
      </c>
      <c r="H856" s="107" t="s">
        <v>1966</v>
      </c>
      <c r="I856" s="15" t="s">
        <v>3525</v>
      </c>
      <c r="J856" s="266">
        <v>1004961014</v>
      </c>
      <c r="K856" s="7">
        <v>1</v>
      </c>
      <c r="L856" s="107" t="s">
        <v>3540</v>
      </c>
      <c r="M856" s="107" t="s">
        <v>45</v>
      </c>
      <c r="N856" s="17">
        <v>46080</v>
      </c>
      <c r="O856" s="16" t="s">
        <v>3331</v>
      </c>
      <c r="P856" s="39">
        <v>1117541948</v>
      </c>
      <c r="Q856" s="14" t="s">
        <v>1826</v>
      </c>
      <c r="R856" s="8" t="s">
        <v>48</v>
      </c>
      <c r="S856" s="302">
        <v>60</v>
      </c>
      <c r="T856" s="17">
        <v>46082</v>
      </c>
      <c r="U856" s="17">
        <v>46142</v>
      </c>
      <c r="V856" s="18" t="s">
        <v>633</v>
      </c>
      <c r="W856" s="53" t="s">
        <v>50</v>
      </c>
      <c r="X856" s="10" t="s">
        <v>86</v>
      </c>
      <c r="Y856" s="10" t="s">
        <v>3586</v>
      </c>
      <c r="AS856" s="81">
        <f>E856+AB856+AF856+AI856</f>
        <v>6040000</v>
      </c>
      <c r="AT856" s="36">
        <f>U856</f>
        <v>46142</v>
      </c>
      <c r="AU856" s="145" t="s">
        <v>3603</v>
      </c>
    </row>
    <row r="857" spans="1:47" ht="18.75" customHeight="1" x14ac:dyDescent="0.2">
      <c r="A857" s="23" t="s">
        <v>3541</v>
      </c>
      <c r="B857" s="107" t="s">
        <v>2763</v>
      </c>
      <c r="C857" s="107" t="s">
        <v>408</v>
      </c>
      <c r="D857" s="107" t="s">
        <v>1219</v>
      </c>
      <c r="E857" s="81">
        <v>75000000</v>
      </c>
      <c r="F857" s="81">
        <v>25000000</v>
      </c>
      <c r="G857" s="18" t="s">
        <v>3542</v>
      </c>
      <c r="H857" s="107" t="s">
        <v>2716</v>
      </c>
      <c r="I857" s="15" t="s">
        <v>3543</v>
      </c>
      <c r="J857" s="269" t="s">
        <v>3544</v>
      </c>
      <c r="K857" s="7">
        <v>1</v>
      </c>
      <c r="L857" s="20" t="s">
        <v>3545</v>
      </c>
      <c r="M857" s="41" t="s">
        <v>104</v>
      </c>
      <c r="N857" s="17">
        <v>46080</v>
      </c>
      <c r="O857" s="16" t="s">
        <v>2674</v>
      </c>
      <c r="P857" s="38">
        <v>13497213</v>
      </c>
      <c r="Q857" s="62" t="s">
        <v>420</v>
      </c>
      <c r="R857" s="7" t="s">
        <v>48</v>
      </c>
      <c r="S857" s="302">
        <v>90</v>
      </c>
      <c r="T857" s="17">
        <v>46082</v>
      </c>
      <c r="U857" s="17">
        <v>46173</v>
      </c>
      <c r="V857" s="18" t="s">
        <v>1285</v>
      </c>
      <c r="W857" s="53" t="s">
        <v>50</v>
      </c>
      <c r="X857" s="10" t="s">
        <v>898</v>
      </c>
      <c r="Y857" s="10" t="s">
        <v>3600</v>
      </c>
      <c r="AA857" s="63">
        <v>46157</v>
      </c>
      <c r="AB857" s="64">
        <v>75000000</v>
      </c>
      <c r="AS857" s="81">
        <f>E857+AB857+AF857+AI857</f>
        <v>150000000</v>
      </c>
      <c r="AT857" s="36">
        <v>46265</v>
      </c>
      <c r="AU857" s="111" t="s">
        <v>53</v>
      </c>
    </row>
    <row r="858" spans="1:47" ht="16.5" customHeight="1" x14ac:dyDescent="0.2">
      <c r="A858" s="23" t="s">
        <v>3548</v>
      </c>
      <c r="B858" s="107" t="s">
        <v>2763</v>
      </c>
      <c r="C858" s="107" t="s">
        <v>2482</v>
      </c>
      <c r="D858" s="107" t="s">
        <v>2483</v>
      </c>
      <c r="E858" s="81">
        <v>8448000</v>
      </c>
      <c r="F858" s="81">
        <v>4224000</v>
      </c>
      <c r="G858" s="18" t="s">
        <v>3546</v>
      </c>
      <c r="H858" s="107" t="s">
        <v>3234</v>
      </c>
      <c r="I858" s="15" t="s">
        <v>1676</v>
      </c>
      <c r="J858" s="266">
        <v>1006513615</v>
      </c>
      <c r="K858" s="7">
        <v>4</v>
      </c>
      <c r="L858" s="111" t="s">
        <v>3547</v>
      </c>
      <c r="M858" s="107" t="s">
        <v>45</v>
      </c>
      <c r="N858" s="17">
        <v>46080</v>
      </c>
      <c r="O858" s="16" t="s">
        <v>2858</v>
      </c>
      <c r="P858" s="38">
        <v>52032291</v>
      </c>
      <c r="Q858" s="105" t="s">
        <v>260</v>
      </c>
      <c r="R858" s="7" t="s">
        <v>48</v>
      </c>
      <c r="S858" s="302">
        <v>60</v>
      </c>
      <c r="T858" s="17">
        <v>46082</v>
      </c>
      <c r="U858" s="17">
        <v>46142</v>
      </c>
      <c r="V858" s="18" t="s">
        <v>633</v>
      </c>
      <c r="W858" s="53" t="s">
        <v>50</v>
      </c>
      <c r="X858" s="10" t="s">
        <v>86</v>
      </c>
      <c r="Y858" s="10" t="s">
        <v>3587</v>
      </c>
      <c r="AA858" s="63">
        <v>46142</v>
      </c>
      <c r="AB858" s="64">
        <v>8448000</v>
      </c>
      <c r="AC858" s="19" t="s">
        <v>4812</v>
      </c>
      <c r="AS858" s="61">
        <f>E858+AB858+AF858+AI858</f>
        <v>16896000</v>
      </c>
      <c r="AT858" s="36">
        <v>46203</v>
      </c>
      <c r="AU858" s="111" t="s">
        <v>53</v>
      </c>
    </row>
    <row r="859" spans="1:47" ht="14.25" customHeight="1" x14ac:dyDescent="0.2">
      <c r="A859" s="23" t="s">
        <v>3549</v>
      </c>
      <c r="B859" s="107" t="s">
        <v>2763</v>
      </c>
      <c r="C859" s="107" t="s">
        <v>3034</v>
      </c>
      <c r="D859" s="107" t="s">
        <v>3058</v>
      </c>
      <c r="E859" s="81">
        <v>6920000</v>
      </c>
      <c r="F859" s="81">
        <v>2306666</v>
      </c>
      <c r="G859" s="141" t="s">
        <v>3550</v>
      </c>
      <c r="H859" s="107" t="s">
        <v>3408</v>
      </c>
      <c r="I859" s="15" t="s">
        <v>2016</v>
      </c>
      <c r="J859" s="266">
        <v>1004301735</v>
      </c>
      <c r="K859" s="7">
        <v>2</v>
      </c>
      <c r="L859" s="107" t="s">
        <v>3551</v>
      </c>
      <c r="M859" s="107" t="s">
        <v>45</v>
      </c>
      <c r="N859" s="17">
        <v>46080</v>
      </c>
      <c r="O859" s="16" t="s">
        <v>3552</v>
      </c>
      <c r="P859" s="38">
        <v>52032291</v>
      </c>
      <c r="Q859" s="105" t="s">
        <v>260</v>
      </c>
      <c r="R859" s="7" t="s">
        <v>48</v>
      </c>
      <c r="S859" s="302">
        <v>90</v>
      </c>
      <c r="T859" s="17">
        <v>46082</v>
      </c>
      <c r="U859" s="17">
        <v>46173</v>
      </c>
      <c r="V859" s="18" t="s">
        <v>633</v>
      </c>
      <c r="W859" s="53" t="s">
        <v>50</v>
      </c>
      <c r="X859" s="10" t="s">
        <v>377</v>
      </c>
      <c r="Y859" s="10" t="s">
        <v>3588</v>
      </c>
      <c r="AS859" s="81">
        <f>E859+AB859+AF859+AI859</f>
        <v>6920000</v>
      </c>
      <c r="AT859" s="36">
        <f>U859</f>
        <v>46173</v>
      </c>
      <c r="AU859" s="111" t="s">
        <v>53</v>
      </c>
    </row>
    <row r="860" spans="1:47" ht="14.25" customHeight="1" x14ac:dyDescent="0.2">
      <c r="A860" s="23" t="s">
        <v>3553</v>
      </c>
      <c r="B860" s="107" t="s">
        <v>2763</v>
      </c>
      <c r="C860" s="107" t="s">
        <v>3034</v>
      </c>
      <c r="D860" s="107" t="s">
        <v>3058</v>
      </c>
      <c r="E860" s="81">
        <v>6000000</v>
      </c>
      <c r="F860" s="81">
        <v>3000000</v>
      </c>
      <c r="G860" s="18" t="s">
        <v>3554</v>
      </c>
      <c r="H860" s="107" t="s">
        <v>3408</v>
      </c>
      <c r="I860" s="15" t="s">
        <v>192</v>
      </c>
      <c r="J860" s="266">
        <v>1117530292</v>
      </c>
      <c r="K860" s="7">
        <v>3</v>
      </c>
      <c r="L860" s="107" t="s">
        <v>3555</v>
      </c>
      <c r="M860" s="107" t="s">
        <v>45</v>
      </c>
      <c r="N860" s="17">
        <v>46080</v>
      </c>
      <c r="O860" s="16" t="s">
        <v>3236</v>
      </c>
      <c r="P860" s="38">
        <v>52032291</v>
      </c>
      <c r="Q860" s="105" t="s">
        <v>260</v>
      </c>
      <c r="R860" s="7" t="s">
        <v>48</v>
      </c>
      <c r="S860" s="302">
        <v>60</v>
      </c>
      <c r="T860" s="17">
        <v>46082</v>
      </c>
      <c r="U860" s="17">
        <v>46142</v>
      </c>
      <c r="V860" s="18" t="s">
        <v>3237</v>
      </c>
      <c r="W860" s="53" t="s">
        <v>50</v>
      </c>
      <c r="X860" s="10" t="s">
        <v>377</v>
      </c>
      <c r="Y860" s="10" t="s">
        <v>3609</v>
      </c>
      <c r="AS860" s="81">
        <f>E860+AB860+AF860+AI860</f>
        <v>6000000</v>
      </c>
      <c r="AT860" s="36">
        <f>U860</f>
        <v>46142</v>
      </c>
      <c r="AU860" s="145" t="s">
        <v>3603</v>
      </c>
    </row>
    <row r="861" spans="1:47" ht="14.25" customHeight="1" x14ac:dyDescent="0.2">
      <c r="A861" s="23" t="s">
        <v>3556</v>
      </c>
      <c r="B861" s="107" t="s">
        <v>2763</v>
      </c>
      <c r="C861" s="107" t="s">
        <v>3034</v>
      </c>
      <c r="D861" s="107" t="s">
        <v>3058</v>
      </c>
      <c r="E861" s="81">
        <v>43350000</v>
      </c>
      <c r="F861" s="81">
        <v>4335000</v>
      </c>
      <c r="G861" s="141" t="s">
        <v>3557</v>
      </c>
      <c r="H861" s="107" t="s">
        <v>3408</v>
      </c>
      <c r="I861" s="15" t="s">
        <v>2016</v>
      </c>
      <c r="J861" s="266">
        <v>93412382</v>
      </c>
      <c r="K861" s="7">
        <v>5</v>
      </c>
      <c r="L861" s="107" t="s">
        <v>3399</v>
      </c>
      <c r="M861" s="107" t="s">
        <v>45</v>
      </c>
      <c r="N861" s="17">
        <v>46080</v>
      </c>
      <c r="O861" s="16" t="s">
        <v>3552</v>
      </c>
      <c r="P861" s="38">
        <v>52032291</v>
      </c>
      <c r="Q861" s="105" t="s">
        <v>260</v>
      </c>
      <c r="R861" s="7" t="s">
        <v>48</v>
      </c>
      <c r="S861" s="302">
        <v>300</v>
      </c>
      <c r="T861" s="17">
        <v>46082</v>
      </c>
      <c r="U861" s="17">
        <v>46387</v>
      </c>
      <c r="V861" s="18" t="s">
        <v>3558</v>
      </c>
      <c r="W861" s="53" t="s">
        <v>50</v>
      </c>
      <c r="X861" s="10" t="s">
        <v>847</v>
      </c>
      <c r="Y861" s="10" t="s">
        <v>3589</v>
      </c>
      <c r="AA861" s="63">
        <v>46198</v>
      </c>
      <c r="AB861" s="64">
        <v>12800000</v>
      </c>
      <c r="AS861" s="81">
        <f>E861+AB861+AF861+AI861</f>
        <v>56150000</v>
      </c>
      <c r="AT861" s="36">
        <f>U861</f>
        <v>46387</v>
      </c>
      <c r="AU861" s="111" t="s">
        <v>53</v>
      </c>
    </row>
    <row r="862" spans="1:47" ht="14.25" customHeight="1" x14ac:dyDescent="0.2">
      <c r="A862" s="23" t="s">
        <v>3559</v>
      </c>
      <c r="B862" s="107" t="s">
        <v>2763</v>
      </c>
      <c r="C862" s="107" t="s">
        <v>1210</v>
      </c>
      <c r="D862" s="107" t="s">
        <v>1219</v>
      </c>
      <c r="E862" s="81">
        <v>16800000</v>
      </c>
      <c r="F862" s="81">
        <v>8400000</v>
      </c>
      <c r="G862" s="18" t="s">
        <v>945</v>
      </c>
      <c r="H862" s="107" t="s">
        <v>2716</v>
      </c>
      <c r="I862" s="15" t="s">
        <v>3560</v>
      </c>
      <c r="J862" s="266">
        <v>7144299</v>
      </c>
      <c r="K862" s="7">
        <v>9</v>
      </c>
      <c r="L862" s="107" t="s">
        <v>3561</v>
      </c>
      <c r="M862" s="107" t="s">
        <v>45</v>
      </c>
      <c r="N862" s="17">
        <v>46080</v>
      </c>
      <c r="O862" s="16" t="s">
        <v>2674</v>
      </c>
      <c r="P862" s="38">
        <v>13497213</v>
      </c>
      <c r="Q862" s="62" t="s">
        <v>420</v>
      </c>
      <c r="R862" s="7" t="s">
        <v>48</v>
      </c>
      <c r="S862" s="302">
        <v>60</v>
      </c>
      <c r="T862" s="17">
        <v>46082</v>
      </c>
      <c r="U862" s="17">
        <v>46142</v>
      </c>
      <c r="V862" s="18" t="s">
        <v>1390</v>
      </c>
      <c r="W862" s="53" t="s">
        <v>50</v>
      </c>
      <c r="X862" s="10" t="s">
        <v>86</v>
      </c>
      <c r="Y862" s="10" t="s">
        <v>3590</v>
      </c>
      <c r="AS862" s="81">
        <f>E862+AB862+AF862+AI862</f>
        <v>16800000</v>
      </c>
      <c r="AT862" s="36">
        <f>U862</f>
        <v>46142</v>
      </c>
      <c r="AU862" s="145" t="s">
        <v>3603</v>
      </c>
    </row>
    <row r="863" spans="1:47" ht="14.25" customHeight="1" x14ac:dyDescent="0.2">
      <c r="A863" s="23" t="s">
        <v>3562</v>
      </c>
      <c r="B863" s="107" t="s">
        <v>2763</v>
      </c>
      <c r="C863" s="107" t="s">
        <v>2603</v>
      </c>
      <c r="D863" s="107" t="s">
        <v>2861</v>
      </c>
      <c r="E863" s="81">
        <v>11200000</v>
      </c>
      <c r="F863" s="81">
        <v>5600000</v>
      </c>
      <c r="G863" s="18" t="s">
        <v>756</v>
      </c>
      <c r="H863" s="107" t="s">
        <v>2716</v>
      </c>
      <c r="I863" s="15" t="s">
        <v>3563</v>
      </c>
      <c r="J863" s="266">
        <v>1117543432</v>
      </c>
      <c r="K863" s="7">
        <v>4</v>
      </c>
      <c r="L863" s="107" t="s">
        <v>3564</v>
      </c>
      <c r="M863" s="107" t="s">
        <v>45</v>
      </c>
      <c r="N863" s="17">
        <v>46080</v>
      </c>
      <c r="O863" s="16" t="s">
        <v>2674</v>
      </c>
      <c r="P863" s="38">
        <v>13497213</v>
      </c>
      <c r="Q863" s="62" t="s">
        <v>420</v>
      </c>
      <c r="R863" s="7" t="s">
        <v>48</v>
      </c>
      <c r="S863" s="302">
        <v>60</v>
      </c>
      <c r="T863" s="17">
        <v>46082</v>
      </c>
      <c r="U863" s="17">
        <v>46142</v>
      </c>
      <c r="V863" s="18" t="s">
        <v>1390</v>
      </c>
      <c r="W863" s="53" t="s">
        <v>50</v>
      </c>
      <c r="X863" s="10" t="s">
        <v>86</v>
      </c>
      <c r="Y863" s="10" t="s">
        <v>3591</v>
      </c>
      <c r="AS863" s="81">
        <f>E863+AB863+AF863+AI863</f>
        <v>11200000</v>
      </c>
      <c r="AT863" s="36">
        <f>U863</f>
        <v>46142</v>
      </c>
      <c r="AU863" s="145" t="s">
        <v>3603</v>
      </c>
    </row>
    <row r="864" spans="1:47" ht="14.25" customHeight="1" x14ac:dyDescent="0.2">
      <c r="A864" s="23" t="s">
        <v>3565</v>
      </c>
      <c r="B864" s="107" t="s">
        <v>2763</v>
      </c>
      <c r="C864" s="107" t="s">
        <v>2691</v>
      </c>
      <c r="D864" s="107" t="s">
        <v>2692</v>
      </c>
      <c r="E864" s="120">
        <v>27000000</v>
      </c>
      <c r="F864" s="81">
        <v>13500000</v>
      </c>
      <c r="G864" s="18" t="s">
        <v>2693</v>
      </c>
      <c r="H864" s="107" t="s">
        <v>2623</v>
      </c>
      <c r="I864" s="15" t="s">
        <v>2610</v>
      </c>
      <c r="J864" s="266">
        <v>1117486713</v>
      </c>
      <c r="K864" s="7">
        <v>4</v>
      </c>
      <c r="L864" s="107" t="s">
        <v>3566</v>
      </c>
      <c r="M864" s="107" t="s">
        <v>45</v>
      </c>
      <c r="N864" s="17">
        <v>46080</v>
      </c>
      <c r="O864" s="16" t="s">
        <v>3567</v>
      </c>
      <c r="P864" s="73">
        <v>1085313658</v>
      </c>
      <c r="Q864" s="31" t="s">
        <v>2105</v>
      </c>
      <c r="R864" s="7" t="s">
        <v>48</v>
      </c>
      <c r="S864" s="302">
        <v>60</v>
      </c>
      <c r="T864" s="17">
        <v>46082</v>
      </c>
      <c r="U864" s="17">
        <v>46142</v>
      </c>
      <c r="V864" s="18" t="s">
        <v>1390</v>
      </c>
      <c r="W864" s="53" t="s">
        <v>50</v>
      </c>
      <c r="X864" s="10" t="s">
        <v>86</v>
      </c>
      <c r="Y864" s="10" t="s">
        <v>3592</v>
      </c>
      <c r="AA864" s="63">
        <v>46107</v>
      </c>
      <c r="AD864" s="107" t="s">
        <v>817</v>
      </c>
      <c r="AS864" s="81">
        <f>E864+AB864+AF864+AI864</f>
        <v>27000000</v>
      </c>
      <c r="AT864" s="36">
        <f>U864</f>
        <v>46142</v>
      </c>
      <c r="AU864" s="145" t="s">
        <v>3603</v>
      </c>
    </row>
    <row r="865" spans="1:47" ht="14.25" customHeight="1" x14ac:dyDescent="0.2">
      <c r="A865" s="23" t="s">
        <v>3571</v>
      </c>
      <c r="B865" s="107" t="s">
        <v>2763</v>
      </c>
      <c r="C865" s="107" t="s">
        <v>2603</v>
      </c>
      <c r="D865" s="107" t="s">
        <v>3507</v>
      </c>
      <c r="E865" s="81">
        <v>5760000</v>
      </c>
      <c r="F865" s="81">
        <v>2880000</v>
      </c>
      <c r="G865" s="18" t="s">
        <v>3265</v>
      </c>
      <c r="H865" s="14" t="s">
        <v>1707</v>
      </c>
      <c r="I865" s="15" t="s">
        <v>192</v>
      </c>
      <c r="J865" s="266">
        <v>1117961282</v>
      </c>
      <c r="K865" s="7">
        <v>9</v>
      </c>
      <c r="L865" s="107" t="s">
        <v>3568</v>
      </c>
      <c r="M865" s="107" t="s">
        <v>45</v>
      </c>
      <c r="N865" s="17">
        <v>46080</v>
      </c>
      <c r="O865" s="16" t="s">
        <v>1718</v>
      </c>
      <c r="P865" s="73">
        <v>1117511305</v>
      </c>
      <c r="Q865" s="14" t="s">
        <v>2541</v>
      </c>
      <c r="R865" s="7" t="s">
        <v>48</v>
      </c>
      <c r="S865" s="302">
        <v>60</v>
      </c>
      <c r="T865" s="17">
        <v>46082</v>
      </c>
      <c r="U865" s="17">
        <v>46142</v>
      </c>
      <c r="V865" s="18" t="s">
        <v>1390</v>
      </c>
      <c r="W865" s="53" t="s">
        <v>50</v>
      </c>
      <c r="X865" s="10" t="s">
        <v>86</v>
      </c>
      <c r="Y865" s="10" t="s">
        <v>3593</v>
      </c>
      <c r="AS865" s="81">
        <f>E865+AB865+AF865+AI865</f>
        <v>5760000</v>
      </c>
      <c r="AT865" s="36">
        <f>U865</f>
        <v>46142</v>
      </c>
      <c r="AU865" s="145" t="s">
        <v>3603</v>
      </c>
    </row>
    <row r="866" spans="1:47" ht="14.25" customHeight="1" x14ac:dyDescent="0.2">
      <c r="A866" s="23" t="s">
        <v>3974</v>
      </c>
      <c r="B866" s="107" t="s">
        <v>2763</v>
      </c>
      <c r="C866" s="27" t="s">
        <v>1079</v>
      </c>
      <c r="D866" s="107" t="s">
        <v>3626</v>
      </c>
      <c r="E866" s="81">
        <v>6825000</v>
      </c>
      <c r="F866" s="81">
        <v>3412500</v>
      </c>
      <c r="G866" s="18" t="s">
        <v>1081</v>
      </c>
      <c r="H866" s="31" t="s">
        <v>1082</v>
      </c>
      <c r="I866" s="147" t="s">
        <v>1083</v>
      </c>
      <c r="J866" s="266">
        <v>1117553505</v>
      </c>
      <c r="K866" s="7">
        <v>6</v>
      </c>
      <c r="L866" s="107" t="s">
        <v>3624</v>
      </c>
      <c r="M866" s="107" t="s">
        <v>45</v>
      </c>
      <c r="N866" s="17">
        <v>46080</v>
      </c>
      <c r="O866" s="16" t="s">
        <v>3625</v>
      </c>
      <c r="P866" s="39">
        <v>1117493862</v>
      </c>
      <c r="Q866" s="14" t="s">
        <v>1086</v>
      </c>
      <c r="R866" s="7" t="s">
        <v>48</v>
      </c>
      <c r="S866" s="302">
        <v>60</v>
      </c>
      <c r="T866" s="17">
        <v>46082</v>
      </c>
      <c r="U866" s="17">
        <v>46142</v>
      </c>
      <c r="V866" s="18" t="s">
        <v>1390</v>
      </c>
      <c r="W866" s="53" t="s">
        <v>50</v>
      </c>
      <c r="X866" s="10" t="s">
        <v>51</v>
      </c>
      <c r="Y866" s="10" t="s">
        <v>3594</v>
      </c>
      <c r="AS866" s="81">
        <f>E866+AB866+AF866+AI866</f>
        <v>6825000</v>
      </c>
      <c r="AT866" s="36">
        <f>U866</f>
        <v>46142</v>
      </c>
      <c r="AU866" s="145" t="s">
        <v>3603</v>
      </c>
    </row>
    <row r="867" spans="1:47" ht="13.5" customHeight="1" x14ac:dyDescent="0.2">
      <c r="A867" s="23" t="s">
        <v>3572</v>
      </c>
      <c r="B867" s="107" t="s">
        <v>2763</v>
      </c>
      <c r="C867" s="107" t="s">
        <v>2603</v>
      </c>
      <c r="D867" s="107" t="s">
        <v>3507</v>
      </c>
      <c r="E867" s="81">
        <v>6048000</v>
      </c>
      <c r="F867" s="81">
        <v>3024000</v>
      </c>
      <c r="G867" s="18" t="s">
        <v>3265</v>
      </c>
      <c r="H867" s="107" t="s">
        <v>1966</v>
      </c>
      <c r="I867" s="15" t="s">
        <v>192</v>
      </c>
      <c r="J867" s="266">
        <v>1006501217</v>
      </c>
      <c r="K867" s="7">
        <v>4</v>
      </c>
      <c r="L867" s="107" t="s">
        <v>3569</v>
      </c>
      <c r="M867" s="107" t="s">
        <v>45</v>
      </c>
      <c r="N867" s="17">
        <v>46080</v>
      </c>
      <c r="O867" s="37" t="s">
        <v>3331</v>
      </c>
      <c r="P867" s="39">
        <v>1117541948</v>
      </c>
      <c r="Q867" s="14" t="s">
        <v>1826</v>
      </c>
      <c r="R867" s="7" t="s">
        <v>48</v>
      </c>
      <c r="S867" s="302">
        <v>60</v>
      </c>
      <c r="T867" s="17">
        <v>46082</v>
      </c>
      <c r="U867" s="17">
        <v>46142</v>
      </c>
      <c r="V867" s="18" t="s">
        <v>1390</v>
      </c>
      <c r="W867" s="53" t="s">
        <v>50</v>
      </c>
      <c r="X867" s="10" t="s">
        <v>86</v>
      </c>
      <c r="Y867" s="10" t="s">
        <v>3595</v>
      </c>
      <c r="AS867" s="81">
        <f>E867+AB867+AF867+AI867</f>
        <v>6048000</v>
      </c>
      <c r="AT867" s="36">
        <f>U867</f>
        <v>46142</v>
      </c>
      <c r="AU867" s="145" t="s">
        <v>3603</v>
      </c>
    </row>
    <row r="868" spans="1:47" ht="14.25" customHeight="1" x14ac:dyDescent="0.2">
      <c r="A868" s="23" t="s">
        <v>3573</v>
      </c>
      <c r="B868" s="107" t="s">
        <v>2763</v>
      </c>
      <c r="C868" s="107" t="s">
        <v>3627</v>
      </c>
      <c r="D868" s="107" t="s">
        <v>3628</v>
      </c>
      <c r="E868" s="81">
        <v>50000000</v>
      </c>
      <c r="F868" s="81">
        <v>5000000</v>
      </c>
      <c r="G868" s="18" t="s">
        <v>3629</v>
      </c>
      <c r="H868" s="107" t="s">
        <v>2837</v>
      </c>
      <c r="I868" s="15" t="s">
        <v>2709</v>
      </c>
      <c r="J868" s="266">
        <v>17635326</v>
      </c>
      <c r="K868" s="7">
        <v>3</v>
      </c>
      <c r="L868" s="20" t="s">
        <v>3570</v>
      </c>
      <c r="M868" s="41" t="s">
        <v>104</v>
      </c>
      <c r="N868" s="17">
        <v>46080</v>
      </c>
      <c r="O868" s="16" t="s">
        <v>3452</v>
      </c>
      <c r="P868" s="39">
        <v>1117493695</v>
      </c>
      <c r="Q868" s="138" t="s">
        <v>94</v>
      </c>
      <c r="R868" s="7" t="s">
        <v>48</v>
      </c>
      <c r="S868" s="302">
        <v>300</v>
      </c>
      <c r="T868" s="17">
        <v>46082</v>
      </c>
      <c r="U868" s="17">
        <v>46387</v>
      </c>
      <c r="V868" s="18" t="s">
        <v>3630</v>
      </c>
      <c r="W868" s="53" t="s">
        <v>50</v>
      </c>
      <c r="X868" s="10" t="s">
        <v>856</v>
      </c>
      <c r="Y868" s="10" t="s">
        <v>3599</v>
      </c>
      <c r="AS868" s="81">
        <f>E868+AB868+AF868+AI868</f>
        <v>50000000</v>
      </c>
      <c r="AT868" s="36">
        <f>U868</f>
        <v>46387</v>
      </c>
      <c r="AU868" s="111" t="s">
        <v>53</v>
      </c>
    </row>
    <row r="869" spans="1:47" ht="33.75" customHeight="1" x14ac:dyDescent="0.2">
      <c r="A869" s="357" t="s">
        <v>3851</v>
      </c>
      <c r="B869" s="358"/>
      <c r="C869" s="358"/>
      <c r="D869" s="358"/>
      <c r="E869" s="358"/>
      <c r="F869" s="358"/>
      <c r="G869" s="358"/>
      <c r="H869" s="358"/>
      <c r="I869" s="358"/>
      <c r="J869" s="358"/>
      <c r="K869" s="358"/>
      <c r="L869" s="358"/>
      <c r="M869" s="358"/>
      <c r="N869" s="358"/>
      <c r="O869" s="358"/>
      <c r="P869" s="358"/>
      <c r="Q869" s="358"/>
      <c r="R869" s="358"/>
      <c r="S869" s="358"/>
      <c r="T869" s="358"/>
      <c r="U869" s="358"/>
      <c r="V869" s="358"/>
      <c r="W869" s="358"/>
      <c r="X869" s="358"/>
      <c r="Y869" s="358"/>
      <c r="Z869" s="358"/>
      <c r="AA869" s="358"/>
      <c r="AB869" s="358"/>
      <c r="AC869" s="358"/>
      <c r="AD869" s="358"/>
      <c r="AE869" s="358"/>
      <c r="AF869" s="358"/>
      <c r="AG869" s="358"/>
      <c r="AH869" s="358"/>
      <c r="AI869" s="358"/>
      <c r="AJ869" s="358"/>
      <c r="AK869" s="358"/>
      <c r="AL869" s="358"/>
      <c r="AM869" s="358"/>
      <c r="AN869" s="358"/>
      <c r="AO869" s="358"/>
      <c r="AP869" s="358"/>
      <c r="AQ869" s="358"/>
      <c r="AR869" s="358"/>
      <c r="AS869" s="358"/>
      <c r="AT869" s="358"/>
      <c r="AU869" s="359"/>
    </row>
    <row r="870" spans="1:47" ht="14.25" customHeight="1" x14ac:dyDescent="0.2">
      <c r="A870" s="23" t="s">
        <v>3596</v>
      </c>
      <c r="B870" s="107" t="s">
        <v>2763</v>
      </c>
      <c r="C870" s="107" t="s">
        <v>302</v>
      </c>
      <c r="D870" s="107" t="s">
        <v>3672</v>
      </c>
      <c r="E870" s="81">
        <v>25920000</v>
      </c>
      <c r="F870" s="81">
        <v>2592000</v>
      </c>
      <c r="G870" s="18" t="s">
        <v>3673</v>
      </c>
      <c r="H870" s="107" t="s">
        <v>3408</v>
      </c>
      <c r="I870" s="15" t="s">
        <v>305</v>
      </c>
      <c r="J870" s="239">
        <v>1069721201</v>
      </c>
      <c r="K870" s="7">
        <v>1</v>
      </c>
      <c r="L870" s="107" t="s">
        <v>3515</v>
      </c>
      <c r="M870" s="107" t="s">
        <v>45</v>
      </c>
      <c r="N870" s="17">
        <v>46082</v>
      </c>
      <c r="O870" s="16" t="s">
        <v>3410</v>
      </c>
      <c r="P870" s="38">
        <v>52032291</v>
      </c>
      <c r="Q870" s="105" t="s">
        <v>260</v>
      </c>
      <c r="R870" s="7" t="s">
        <v>48</v>
      </c>
      <c r="S870" s="302">
        <v>300</v>
      </c>
      <c r="T870" s="17">
        <v>46082</v>
      </c>
      <c r="U870" s="17">
        <v>46387</v>
      </c>
      <c r="V870" s="18" t="s">
        <v>3411</v>
      </c>
      <c r="W870" s="53" t="s">
        <v>50</v>
      </c>
      <c r="X870" s="10" t="s">
        <v>741</v>
      </c>
      <c r="Y870" s="10" t="s">
        <v>3610</v>
      </c>
      <c r="AS870" s="81">
        <f>E870+AB870+AF870+AI870</f>
        <v>25920000</v>
      </c>
      <c r="AT870" s="36">
        <f>U870</f>
        <v>46387</v>
      </c>
      <c r="AU870" s="111" t="s">
        <v>53</v>
      </c>
    </row>
    <row r="871" spans="1:47" s="111" customFormat="1" ht="14.25" customHeight="1" x14ac:dyDescent="0.2">
      <c r="A871" s="23" t="s">
        <v>3597</v>
      </c>
      <c r="B871" s="111" t="s">
        <v>2869</v>
      </c>
      <c r="C871" s="111" t="s">
        <v>3490</v>
      </c>
      <c r="D871" s="111" t="s">
        <v>3491</v>
      </c>
      <c r="E871" s="24">
        <v>12614000</v>
      </c>
      <c r="F871" s="24">
        <v>1261400</v>
      </c>
      <c r="G871" s="25" t="s">
        <v>3492</v>
      </c>
      <c r="H871" s="111" t="s">
        <v>2874</v>
      </c>
      <c r="I871" s="14" t="s">
        <v>3493</v>
      </c>
      <c r="J871" s="239" t="s">
        <v>3494</v>
      </c>
      <c r="K871" s="8">
        <v>3</v>
      </c>
      <c r="L871" s="20" t="s">
        <v>3480</v>
      </c>
      <c r="M871" s="41" t="s">
        <v>104</v>
      </c>
      <c r="N871" s="36">
        <v>46084</v>
      </c>
      <c r="O871" s="37" t="s">
        <v>2979</v>
      </c>
      <c r="P871" s="39">
        <v>39047657</v>
      </c>
      <c r="Q871" s="62" t="s">
        <v>1045</v>
      </c>
      <c r="R871" s="8" t="s">
        <v>48</v>
      </c>
      <c r="S871" s="301">
        <v>299</v>
      </c>
      <c r="T871" s="36">
        <v>46084</v>
      </c>
      <c r="U871" s="36">
        <v>46387</v>
      </c>
      <c r="V871" s="25" t="s">
        <v>3444</v>
      </c>
      <c r="W871" s="53" t="s">
        <v>50</v>
      </c>
      <c r="X871" s="9" t="s">
        <v>796</v>
      </c>
      <c r="Y871" s="9" t="s">
        <v>3631</v>
      </c>
      <c r="Z871" s="9"/>
      <c r="AB871" s="137"/>
      <c r="AC871" s="62"/>
      <c r="AG871" s="66"/>
      <c r="AH871" s="66"/>
      <c r="AS871" s="81">
        <f>E871+AB871+AF871+AI871</f>
        <v>12614000</v>
      </c>
      <c r="AT871" s="36">
        <f>U871</f>
        <v>46387</v>
      </c>
      <c r="AU871" s="111" t="s">
        <v>53</v>
      </c>
    </row>
    <row r="872" spans="1:47" ht="14.25" customHeight="1" x14ac:dyDescent="0.2">
      <c r="A872" s="23" t="s">
        <v>3598</v>
      </c>
      <c r="B872" s="107" t="s">
        <v>2763</v>
      </c>
      <c r="C872" s="107" t="s">
        <v>3034</v>
      </c>
      <c r="D872" s="107" t="s">
        <v>3513</v>
      </c>
      <c r="E872" s="81">
        <v>9000000</v>
      </c>
      <c r="F872" s="81">
        <v>4500000</v>
      </c>
      <c r="G872" s="18" t="s">
        <v>399</v>
      </c>
      <c r="H872" s="107" t="s">
        <v>3234</v>
      </c>
      <c r="I872" s="15" t="s">
        <v>3648</v>
      </c>
      <c r="J872" s="239">
        <v>1118023850</v>
      </c>
      <c r="K872" s="7">
        <v>2</v>
      </c>
      <c r="L872" s="107" t="s">
        <v>3689</v>
      </c>
      <c r="M872" s="107" t="s">
        <v>45</v>
      </c>
      <c r="N872" s="17">
        <v>46084</v>
      </c>
      <c r="O872" s="16" t="s">
        <v>2858</v>
      </c>
      <c r="P872" s="38">
        <v>52032291</v>
      </c>
      <c r="Q872" s="105" t="s">
        <v>260</v>
      </c>
      <c r="R872" s="8" t="s">
        <v>48</v>
      </c>
      <c r="S872" s="302">
        <v>59</v>
      </c>
      <c r="T872" s="17">
        <v>46084</v>
      </c>
      <c r="U872" s="17">
        <v>46142</v>
      </c>
      <c r="V872" s="18" t="s">
        <v>633</v>
      </c>
      <c r="W872" s="53" t="s">
        <v>50</v>
      </c>
      <c r="X872" s="10" t="s">
        <v>741</v>
      </c>
      <c r="Y872" s="10" t="s">
        <v>3666</v>
      </c>
      <c r="AA872" s="63">
        <v>46142</v>
      </c>
      <c r="AB872" s="64">
        <v>4500000</v>
      </c>
      <c r="AC872" s="19" t="s">
        <v>4813</v>
      </c>
      <c r="AS872" s="61">
        <f>E872+AB872+AF872+AI872</f>
        <v>13500000</v>
      </c>
      <c r="AT872" s="36">
        <v>46173</v>
      </c>
      <c r="AU872" s="111" t="s">
        <v>53</v>
      </c>
    </row>
    <row r="873" spans="1:47" ht="12" customHeight="1" x14ac:dyDescent="0.2">
      <c r="A873" s="23" t="s">
        <v>3602</v>
      </c>
      <c r="B873" s="107" t="s">
        <v>2763</v>
      </c>
      <c r="C873" s="107" t="s">
        <v>2691</v>
      </c>
      <c r="D873" s="107" t="s">
        <v>2692</v>
      </c>
      <c r="E873" s="81">
        <v>19712000</v>
      </c>
      <c r="F873" s="81">
        <v>9856000</v>
      </c>
      <c r="G873" s="18" t="s">
        <v>2693</v>
      </c>
      <c r="H873" s="107" t="s">
        <v>1966</v>
      </c>
      <c r="I873" s="15" t="s">
        <v>2610</v>
      </c>
      <c r="J873" s="239">
        <v>1192784845</v>
      </c>
      <c r="K873" s="7">
        <v>9</v>
      </c>
      <c r="L873" s="107" t="s">
        <v>3601</v>
      </c>
      <c r="M873" s="107" t="s">
        <v>45</v>
      </c>
      <c r="N873" s="17">
        <v>46084</v>
      </c>
      <c r="O873" s="16" t="s">
        <v>2612</v>
      </c>
      <c r="P873" s="73">
        <v>1085313658</v>
      </c>
      <c r="Q873" s="31" t="s">
        <v>2105</v>
      </c>
      <c r="R873" s="8" t="s">
        <v>48</v>
      </c>
      <c r="S873" s="302">
        <v>59</v>
      </c>
      <c r="T873" s="17">
        <v>46084</v>
      </c>
      <c r="U873" s="17">
        <v>46142</v>
      </c>
      <c r="V873" s="18" t="s">
        <v>633</v>
      </c>
      <c r="W873" s="53" t="s">
        <v>50</v>
      </c>
      <c r="X873" s="10" t="s">
        <v>86</v>
      </c>
      <c r="Y873" s="10" t="s">
        <v>3632</v>
      </c>
      <c r="AS873" s="81">
        <f>E874+AB873+AF873+AI873</f>
        <v>3933333</v>
      </c>
      <c r="AT873" s="36">
        <f>U873</f>
        <v>46142</v>
      </c>
      <c r="AU873" s="145" t="s">
        <v>3603</v>
      </c>
    </row>
    <row r="874" spans="1:47" ht="14.25" customHeight="1" x14ac:dyDescent="0.2">
      <c r="A874" s="23" t="s">
        <v>3612</v>
      </c>
      <c r="B874" s="107" t="s">
        <v>2763</v>
      </c>
      <c r="C874" s="107" t="s">
        <v>1060</v>
      </c>
      <c r="D874" s="107" t="s">
        <v>3649</v>
      </c>
      <c r="E874" s="81">
        <v>3933333</v>
      </c>
      <c r="F874" s="81">
        <v>1966666</v>
      </c>
      <c r="G874" s="18" t="s">
        <v>3652</v>
      </c>
      <c r="H874" s="107" t="s">
        <v>2869</v>
      </c>
      <c r="I874" s="106" t="s">
        <v>3650</v>
      </c>
      <c r="J874" s="239">
        <v>96362521</v>
      </c>
      <c r="K874" s="7">
        <v>8</v>
      </c>
      <c r="L874" s="107" t="s">
        <v>3611</v>
      </c>
      <c r="M874" s="107" t="s">
        <v>45</v>
      </c>
      <c r="N874" s="17">
        <v>46084</v>
      </c>
      <c r="O874" s="16" t="s">
        <v>3651</v>
      </c>
      <c r="P874" s="39">
        <v>39047657</v>
      </c>
      <c r="Q874" s="62" t="s">
        <v>1045</v>
      </c>
      <c r="R874" s="8" t="s">
        <v>48</v>
      </c>
      <c r="S874" s="302">
        <v>59</v>
      </c>
      <c r="T874" s="17">
        <v>46084</v>
      </c>
      <c r="U874" s="17">
        <v>46142</v>
      </c>
      <c r="V874" s="18" t="s">
        <v>633</v>
      </c>
      <c r="W874" s="53" t="s">
        <v>50</v>
      </c>
      <c r="X874" s="10" t="s">
        <v>925</v>
      </c>
      <c r="Y874" s="10" t="s">
        <v>3633</v>
      </c>
      <c r="AS874" s="81">
        <f>E874+AB874+AF874+AI874</f>
        <v>3933333</v>
      </c>
      <c r="AT874" s="36">
        <f>U874</f>
        <v>46142</v>
      </c>
      <c r="AU874" s="145" t="s">
        <v>3603</v>
      </c>
    </row>
    <row r="875" spans="1:47" ht="14.25" customHeight="1" x14ac:dyDescent="0.2">
      <c r="A875" s="23" t="s">
        <v>3614</v>
      </c>
      <c r="B875" s="107" t="s">
        <v>2763</v>
      </c>
      <c r="C875" s="107" t="s">
        <v>1060</v>
      </c>
      <c r="D875" s="107" t="s">
        <v>3649</v>
      </c>
      <c r="E875" s="81">
        <v>3933333</v>
      </c>
      <c r="F875" s="81">
        <v>1966666</v>
      </c>
      <c r="G875" s="18" t="s">
        <v>3652</v>
      </c>
      <c r="H875" s="107" t="s">
        <v>2869</v>
      </c>
      <c r="I875" s="106" t="s">
        <v>3650</v>
      </c>
      <c r="J875" s="239">
        <v>93342731</v>
      </c>
      <c r="K875" s="7">
        <v>1</v>
      </c>
      <c r="L875" s="107" t="s">
        <v>3613</v>
      </c>
      <c r="M875" s="107" t="s">
        <v>45</v>
      </c>
      <c r="N875" s="17">
        <v>46084</v>
      </c>
      <c r="O875" s="16" t="s">
        <v>3651</v>
      </c>
      <c r="P875" s="39">
        <v>39047657</v>
      </c>
      <c r="Q875" s="62" t="s">
        <v>1045</v>
      </c>
      <c r="R875" s="8" t="s">
        <v>48</v>
      </c>
      <c r="S875" s="302">
        <v>59</v>
      </c>
      <c r="T875" s="17">
        <v>46084</v>
      </c>
      <c r="U875" s="17">
        <v>46142</v>
      </c>
      <c r="V875" s="18" t="s">
        <v>633</v>
      </c>
      <c r="W875" s="53" t="s">
        <v>50</v>
      </c>
      <c r="X875" s="10" t="s">
        <v>925</v>
      </c>
      <c r="Y875" s="10" t="s">
        <v>3640</v>
      </c>
      <c r="AS875" s="81">
        <f>E875+AB875+AF875+AI875</f>
        <v>3933333</v>
      </c>
      <c r="AT875" s="36">
        <f>U875</f>
        <v>46142</v>
      </c>
      <c r="AU875" s="145" t="s">
        <v>3603</v>
      </c>
    </row>
    <row r="876" spans="1:47" ht="14.25" customHeight="1" x14ac:dyDescent="0.2">
      <c r="A876" s="23" t="s">
        <v>3616</v>
      </c>
      <c r="B876" s="107" t="s">
        <v>2763</v>
      </c>
      <c r="C876" s="107" t="s">
        <v>263</v>
      </c>
      <c r="D876" s="107" t="s">
        <v>3368</v>
      </c>
      <c r="E876" s="81">
        <v>5520000</v>
      </c>
      <c r="F876" s="81">
        <v>2760000</v>
      </c>
      <c r="G876" s="18" t="s">
        <v>2862</v>
      </c>
      <c r="H876" s="107" t="s">
        <v>3257</v>
      </c>
      <c r="I876" s="15" t="s">
        <v>192</v>
      </c>
      <c r="J876" s="239">
        <v>1006504052</v>
      </c>
      <c r="K876" s="7">
        <v>1</v>
      </c>
      <c r="L876" s="107" t="s">
        <v>3615</v>
      </c>
      <c r="M876" s="107" t="s">
        <v>45</v>
      </c>
      <c r="N876" s="17">
        <v>46084</v>
      </c>
      <c r="O876" s="16" t="s">
        <v>3489</v>
      </c>
      <c r="P876" s="73">
        <v>1143228110</v>
      </c>
      <c r="Q876" s="15" t="s">
        <v>1403</v>
      </c>
      <c r="R876" s="8" t="s">
        <v>48</v>
      </c>
      <c r="S876" s="302">
        <v>59</v>
      </c>
      <c r="T876" s="17">
        <v>46084</v>
      </c>
      <c r="U876" s="17">
        <v>46142</v>
      </c>
      <c r="V876" s="18" t="s">
        <v>633</v>
      </c>
      <c r="W876" s="53" t="s">
        <v>50</v>
      </c>
      <c r="X876" s="10" t="s">
        <v>86</v>
      </c>
      <c r="Y876" s="10" t="s">
        <v>3634</v>
      </c>
      <c r="AS876" s="81">
        <f>E876+AB876+AF876+AI876</f>
        <v>5520000</v>
      </c>
      <c r="AT876" s="36">
        <f>U876</f>
        <v>46142</v>
      </c>
      <c r="AU876" s="145" t="s">
        <v>3603</v>
      </c>
    </row>
    <row r="877" spans="1:47" ht="14.25" customHeight="1" x14ac:dyDescent="0.2">
      <c r="A877" s="23" t="s">
        <v>3618</v>
      </c>
      <c r="B877" s="107" t="s">
        <v>2763</v>
      </c>
      <c r="C877" s="107" t="s">
        <v>263</v>
      </c>
      <c r="D877" s="107" t="s">
        <v>3368</v>
      </c>
      <c r="E877" s="81">
        <v>5520000</v>
      </c>
      <c r="F877" s="81">
        <v>2760000</v>
      </c>
      <c r="G877" s="18" t="s">
        <v>2862</v>
      </c>
      <c r="H877" s="107" t="s">
        <v>3257</v>
      </c>
      <c r="I877" s="15" t="s">
        <v>192</v>
      </c>
      <c r="J877" s="239">
        <v>1133149006</v>
      </c>
      <c r="K877" s="7">
        <v>9</v>
      </c>
      <c r="L877" s="107" t="s">
        <v>3617</v>
      </c>
      <c r="M877" s="107" t="s">
        <v>45</v>
      </c>
      <c r="N877" s="17">
        <v>46084</v>
      </c>
      <c r="O877" s="16" t="s">
        <v>3489</v>
      </c>
      <c r="P877" s="73">
        <v>1143228110</v>
      </c>
      <c r="Q877" s="15" t="s">
        <v>1403</v>
      </c>
      <c r="R877" s="8" t="s">
        <v>48</v>
      </c>
      <c r="S877" s="302">
        <v>59</v>
      </c>
      <c r="T877" s="17">
        <v>46084</v>
      </c>
      <c r="U877" s="17">
        <v>46142</v>
      </c>
      <c r="V877" s="18" t="s">
        <v>633</v>
      </c>
      <c r="W877" s="53" t="s">
        <v>50</v>
      </c>
      <c r="X877" s="10" t="s">
        <v>86</v>
      </c>
      <c r="Y877" s="10" t="s">
        <v>3635</v>
      </c>
      <c r="AS877" s="81">
        <f>E877+AB877+AF877+AI877</f>
        <v>5520000</v>
      </c>
      <c r="AT877" s="36">
        <f>U877</f>
        <v>46142</v>
      </c>
      <c r="AU877" s="145" t="s">
        <v>3603</v>
      </c>
    </row>
    <row r="878" spans="1:47" ht="14.25" customHeight="1" x14ac:dyDescent="0.2">
      <c r="A878" s="23" t="s">
        <v>3619</v>
      </c>
      <c r="B878" s="107" t="s">
        <v>2763</v>
      </c>
      <c r="C878" s="27" t="s">
        <v>1531</v>
      </c>
      <c r="D878" s="107" t="s">
        <v>3321</v>
      </c>
      <c r="E878" s="81">
        <v>6440000</v>
      </c>
      <c r="F878" s="81">
        <v>3220000</v>
      </c>
      <c r="G878" s="18" t="s">
        <v>3265</v>
      </c>
      <c r="H878" s="107" t="s">
        <v>1522</v>
      </c>
      <c r="I878" s="15" t="s">
        <v>192</v>
      </c>
      <c r="J878" s="239">
        <v>1117930428</v>
      </c>
      <c r="K878" s="7">
        <v>4</v>
      </c>
      <c r="L878" s="107" t="s">
        <v>4189</v>
      </c>
      <c r="M878" s="107" t="s">
        <v>45</v>
      </c>
      <c r="N878" s="17">
        <v>46084</v>
      </c>
      <c r="O878" s="16" t="s">
        <v>1524</v>
      </c>
      <c r="P878" s="38">
        <v>72161927</v>
      </c>
      <c r="Q878" s="15" t="s">
        <v>1525</v>
      </c>
      <c r="R878" s="8" t="s">
        <v>48</v>
      </c>
      <c r="S878" s="302">
        <v>59</v>
      </c>
      <c r="T878" s="17">
        <v>46084</v>
      </c>
      <c r="U878" s="17">
        <v>46142</v>
      </c>
      <c r="V878" s="18" t="s">
        <v>633</v>
      </c>
      <c r="W878" s="53" t="s">
        <v>50</v>
      </c>
      <c r="X878" s="10" t="s">
        <v>86</v>
      </c>
      <c r="Y878" s="10" t="s">
        <v>3636</v>
      </c>
      <c r="AS878" s="81">
        <f>E878+AB878+AF878+AI878</f>
        <v>6440000</v>
      </c>
      <c r="AT878" s="36">
        <f>U878</f>
        <v>46142</v>
      </c>
      <c r="AU878" s="145" t="s">
        <v>3603</v>
      </c>
    </row>
    <row r="879" spans="1:47" ht="14.25" customHeight="1" x14ac:dyDescent="0.2">
      <c r="A879" s="23" t="s">
        <v>3621</v>
      </c>
      <c r="B879" s="107" t="s">
        <v>2763</v>
      </c>
      <c r="C879" s="107" t="s">
        <v>2691</v>
      </c>
      <c r="D879" s="107" t="s">
        <v>2692</v>
      </c>
      <c r="E879" s="81">
        <v>23400000</v>
      </c>
      <c r="F879" s="81">
        <v>11700000</v>
      </c>
      <c r="G879" s="18" t="s">
        <v>2693</v>
      </c>
      <c r="H879" s="107" t="s">
        <v>1966</v>
      </c>
      <c r="I879" s="15" t="s">
        <v>2610</v>
      </c>
      <c r="J879" s="239">
        <v>1110445244</v>
      </c>
      <c r="K879" s="7">
        <v>0</v>
      </c>
      <c r="L879" s="107" t="s">
        <v>3620</v>
      </c>
      <c r="M879" s="107" t="s">
        <v>45</v>
      </c>
      <c r="N879" s="17">
        <v>46084</v>
      </c>
      <c r="O879" s="16" t="s">
        <v>2612</v>
      </c>
      <c r="P879" s="73">
        <v>1085313658</v>
      </c>
      <c r="Q879" s="31" t="s">
        <v>2105</v>
      </c>
      <c r="R879" s="8" t="s">
        <v>48</v>
      </c>
      <c r="S879" s="302">
        <v>58</v>
      </c>
      <c r="T879" s="17">
        <v>46084</v>
      </c>
      <c r="U879" s="17">
        <v>46142</v>
      </c>
      <c r="V879" s="18" t="s">
        <v>633</v>
      </c>
      <c r="W879" s="53" t="s">
        <v>50</v>
      </c>
      <c r="X879" s="10" t="s">
        <v>86</v>
      </c>
      <c r="Y879" s="10" t="s">
        <v>3637</v>
      </c>
      <c r="AS879" s="81">
        <f>E879+AB879+AF879+AI879</f>
        <v>23400000</v>
      </c>
      <c r="AT879" s="36">
        <f>U879</f>
        <v>46142</v>
      </c>
      <c r="AU879" s="145" t="s">
        <v>3603</v>
      </c>
    </row>
    <row r="880" spans="1:47" ht="14.25" customHeight="1" x14ac:dyDescent="0.2">
      <c r="A880" s="23" t="s">
        <v>3623</v>
      </c>
      <c r="B880" s="107" t="s">
        <v>2763</v>
      </c>
      <c r="C880" s="107" t="s">
        <v>2603</v>
      </c>
      <c r="D880" s="107" t="s">
        <v>3507</v>
      </c>
      <c r="E880" s="81">
        <v>5760000</v>
      </c>
      <c r="F880" s="81">
        <v>2880000</v>
      </c>
      <c r="G880" s="18" t="s">
        <v>2862</v>
      </c>
      <c r="H880" s="14" t="s">
        <v>1835</v>
      </c>
      <c r="I880" s="15" t="s">
        <v>192</v>
      </c>
      <c r="J880" s="239">
        <v>1081729613</v>
      </c>
      <c r="K880" s="7">
        <v>0</v>
      </c>
      <c r="L880" s="107" t="s">
        <v>3622</v>
      </c>
      <c r="M880" s="107" t="s">
        <v>45</v>
      </c>
      <c r="N880" s="17">
        <v>46084</v>
      </c>
      <c r="O880" s="16" t="s">
        <v>2863</v>
      </c>
      <c r="P880" s="178">
        <v>16188169</v>
      </c>
      <c r="Q880" s="245" t="s">
        <v>4048</v>
      </c>
      <c r="R880" s="8" t="s">
        <v>48</v>
      </c>
      <c r="S880" s="302">
        <v>58</v>
      </c>
      <c r="T880" s="17">
        <v>46084</v>
      </c>
      <c r="U880" s="17">
        <v>46142</v>
      </c>
      <c r="V880" s="18" t="s">
        <v>633</v>
      </c>
      <c r="W880" s="53" t="s">
        <v>50</v>
      </c>
      <c r="X880" s="10" t="s">
        <v>86</v>
      </c>
      <c r="Y880" s="10" t="s">
        <v>3638</v>
      </c>
      <c r="AS880" s="81">
        <f>E880+AB880+AF880+AI880</f>
        <v>5760000</v>
      </c>
      <c r="AT880" s="36">
        <f>U880</f>
        <v>46142</v>
      </c>
      <c r="AU880" s="145" t="s">
        <v>3603</v>
      </c>
    </row>
    <row r="881" spans="1:47" ht="14.25" customHeight="1" x14ac:dyDescent="0.2">
      <c r="A881" s="23" t="s">
        <v>3641</v>
      </c>
      <c r="B881" s="107" t="s">
        <v>2763</v>
      </c>
      <c r="C881" s="107" t="s">
        <v>2603</v>
      </c>
      <c r="D881" s="107" t="s">
        <v>3507</v>
      </c>
      <c r="E881" s="81">
        <v>5760000</v>
      </c>
      <c r="F881" s="81">
        <v>2880000</v>
      </c>
      <c r="G881" s="18" t="s">
        <v>3265</v>
      </c>
      <c r="H881" s="107" t="s">
        <v>1966</v>
      </c>
      <c r="I881" s="15" t="s">
        <v>192</v>
      </c>
      <c r="J881" s="239">
        <v>1006504775</v>
      </c>
      <c r="K881" s="7">
        <v>6</v>
      </c>
      <c r="L881" s="107" t="s">
        <v>3639</v>
      </c>
      <c r="M881" s="107" t="s">
        <v>45</v>
      </c>
      <c r="N881" s="17">
        <v>46086</v>
      </c>
      <c r="O881" s="16" t="s">
        <v>3331</v>
      </c>
      <c r="P881" s="39">
        <v>1117541948</v>
      </c>
      <c r="Q881" s="14" t="s">
        <v>1826</v>
      </c>
      <c r="R881" s="8" t="s">
        <v>48</v>
      </c>
      <c r="S881" s="302">
        <v>57</v>
      </c>
      <c r="T881" s="17">
        <v>46084</v>
      </c>
      <c r="U881" s="17">
        <v>46142</v>
      </c>
      <c r="V881" s="18" t="s">
        <v>633</v>
      </c>
      <c r="W881" s="53" t="s">
        <v>50</v>
      </c>
      <c r="X881" s="10" t="s">
        <v>86</v>
      </c>
      <c r="Y881" s="10" t="s">
        <v>3657</v>
      </c>
      <c r="AS881" s="81">
        <f>E881+AB881+AF881+AI881</f>
        <v>5760000</v>
      </c>
      <c r="AT881" s="36">
        <f>U881</f>
        <v>46142</v>
      </c>
      <c r="AU881" s="145" t="s">
        <v>3603</v>
      </c>
    </row>
    <row r="882" spans="1:47" ht="14.25" customHeight="1" x14ac:dyDescent="0.2">
      <c r="A882" s="23" t="s">
        <v>3643</v>
      </c>
      <c r="B882" s="107" t="s">
        <v>2763</v>
      </c>
      <c r="C882" s="107" t="s">
        <v>2603</v>
      </c>
      <c r="D882" s="107" t="s">
        <v>3507</v>
      </c>
      <c r="E882" s="81">
        <v>5760000</v>
      </c>
      <c r="F882" s="81">
        <v>2880000</v>
      </c>
      <c r="G882" s="18" t="s">
        <v>3265</v>
      </c>
      <c r="H882" s="14" t="s">
        <v>1707</v>
      </c>
      <c r="I882" s="15" t="s">
        <v>192</v>
      </c>
      <c r="J882" s="239">
        <v>1038436851</v>
      </c>
      <c r="K882" s="7">
        <v>2</v>
      </c>
      <c r="L882" s="107" t="s">
        <v>3642</v>
      </c>
      <c r="M882" s="107" t="s">
        <v>45</v>
      </c>
      <c r="N882" s="17">
        <v>46086</v>
      </c>
      <c r="O882" s="16" t="s">
        <v>1718</v>
      </c>
      <c r="P882" s="73">
        <v>1117511305</v>
      </c>
      <c r="Q882" s="14" t="s">
        <v>2541</v>
      </c>
      <c r="R882" s="8" t="s">
        <v>48</v>
      </c>
      <c r="S882" s="302">
        <v>57</v>
      </c>
      <c r="T882" s="17">
        <v>46086</v>
      </c>
      <c r="U882" s="17">
        <v>46142</v>
      </c>
      <c r="V882" s="18" t="s">
        <v>633</v>
      </c>
      <c r="W882" s="53" t="s">
        <v>50</v>
      </c>
      <c r="X882" s="10" t="s">
        <v>86</v>
      </c>
      <c r="Y882" s="10" t="s">
        <v>3658</v>
      </c>
      <c r="AS882" s="81">
        <f>E882+AB882+AF882+AI882</f>
        <v>5760000</v>
      </c>
      <c r="AT882" s="36">
        <f>U882</f>
        <v>46142</v>
      </c>
      <c r="AU882" s="145" t="s">
        <v>3603</v>
      </c>
    </row>
    <row r="883" spans="1:47" ht="14.25" customHeight="1" x14ac:dyDescent="0.2">
      <c r="A883" s="23" t="s">
        <v>3644</v>
      </c>
      <c r="B883" s="107" t="s">
        <v>150</v>
      </c>
      <c r="C883" s="107" t="s">
        <v>3645</v>
      </c>
      <c r="D883" s="107" t="s">
        <v>3646</v>
      </c>
      <c r="E883" s="81">
        <v>150000000</v>
      </c>
      <c r="F883" s="81">
        <v>15000000</v>
      </c>
      <c r="G883" s="18" t="s">
        <v>3647</v>
      </c>
      <c r="H883" s="107" t="s">
        <v>2869</v>
      </c>
      <c r="I883" s="15" t="s">
        <v>2709</v>
      </c>
      <c r="J883" s="239" t="s">
        <v>2914</v>
      </c>
      <c r="K883" s="7">
        <v>1</v>
      </c>
      <c r="L883" s="20" t="s">
        <v>2915</v>
      </c>
      <c r="M883" s="41" t="s">
        <v>104</v>
      </c>
      <c r="N883" s="17">
        <v>46086</v>
      </c>
      <c r="O883" s="37" t="s">
        <v>2979</v>
      </c>
      <c r="P883" s="39">
        <v>39047657</v>
      </c>
      <c r="Q883" s="62" t="s">
        <v>1045</v>
      </c>
      <c r="R883" s="8" t="s">
        <v>48</v>
      </c>
      <c r="S883" s="302">
        <v>297</v>
      </c>
      <c r="T883" s="17">
        <v>46086</v>
      </c>
      <c r="U883" s="17">
        <v>46387</v>
      </c>
      <c r="V883" s="18" t="s">
        <v>3688</v>
      </c>
      <c r="W883" s="53" t="s">
        <v>50</v>
      </c>
      <c r="X883" s="10" t="s">
        <v>670</v>
      </c>
      <c r="Y883" s="10" t="s">
        <v>3659</v>
      </c>
      <c r="AS883" s="81">
        <f>E883+AB883+AF883+AI883</f>
        <v>150000000</v>
      </c>
      <c r="AT883" s="36">
        <f>U883</f>
        <v>46387</v>
      </c>
      <c r="AU883" s="111" t="s">
        <v>53</v>
      </c>
    </row>
    <row r="884" spans="1:47" ht="14.25" customHeight="1" x14ac:dyDescent="0.2">
      <c r="A884" s="23" t="s">
        <v>3653</v>
      </c>
      <c r="B884" s="107" t="s">
        <v>2869</v>
      </c>
      <c r="C884" s="107" t="s">
        <v>1079</v>
      </c>
      <c r="D884" s="107" t="s">
        <v>3679</v>
      </c>
      <c r="E884" s="81">
        <v>30359602</v>
      </c>
      <c r="F884" s="81">
        <v>3035960</v>
      </c>
      <c r="G884" s="18" t="s">
        <v>3680</v>
      </c>
      <c r="H884" s="107" t="s">
        <v>2873</v>
      </c>
      <c r="I884" s="15" t="s">
        <v>2869</v>
      </c>
      <c r="J884" s="239" t="s">
        <v>3681</v>
      </c>
      <c r="K884" s="7">
        <v>4</v>
      </c>
      <c r="L884" s="20" t="s">
        <v>3654</v>
      </c>
      <c r="M884" s="41" t="s">
        <v>104</v>
      </c>
      <c r="N884" s="17">
        <v>46086</v>
      </c>
      <c r="O884" s="37" t="s">
        <v>1085</v>
      </c>
      <c r="P884" s="39">
        <v>1117493862</v>
      </c>
      <c r="Q884" s="14" t="s">
        <v>1086</v>
      </c>
      <c r="R884" s="8" t="s">
        <v>48</v>
      </c>
      <c r="S884" s="302">
        <v>297</v>
      </c>
      <c r="T884" s="17">
        <v>46086</v>
      </c>
      <c r="U884" s="17">
        <v>46387</v>
      </c>
      <c r="V884" s="18" t="s">
        <v>3682</v>
      </c>
      <c r="W884" s="53" t="s">
        <v>50</v>
      </c>
      <c r="X884" s="10" t="s">
        <v>937</v>
      </c>
      <c r="Y884" s="10" t="s">
        <v>3683</v>
      </c>
      <c r="AS884" s="81">
        <f>E884+AB884+AF884+AI884</f>
        <v>30359602</v>
      </c>
      <c r="AT884" s="36">
        <f>U884</f>
        <v>46387</v>
      </c>
      <c r="AU884" s="111" t="s">
        <v>53</v>
      </c>
    </row>
    <row r="885" spans="1:47" ht="14.25" customHeight="1" x14ac:dyDescent="0.2">
      <c r="A885" s="23" t="s">
        <v>3668</v>
      </c>
      <c r="B885" s="107" t="s">
        <v>2763</v>
      </c>
      <c r="C885" s="107" t="s">
        <v>175</v>
      </c>
      <c r="D885" s="107" t="s">
        <v>3669</v>
      </c>
      <c r="E885" s="81">
        <v>7600000</v>
      </c>
      <c r="F885" s="81">
        <v>3800000</v>
      </c>
      <c r="G885" s="18" t="s">
        <v>3670</v>
      </c>
      <c r="H885" s="107" t="s">
        <v>3478</v>
      </c>
      <c r="I885" s="106" t="s">
        <v>3671</v>
      </c>
      <c r="J885" s="239">
        <v>1117529799</v>
      </c>
      <c r="K885" s="7">
        <v>3</v>
      </c>
      <c r="L885" s="107" t="s">
        <v>3667</v>
      </c>
      <c r="M885" s="111" t="s">
        <v>45</v>
      </c>
      <c r="N885" s="17">
        <v>46086</v>
      </c>
      <c r="O885" s="16" t="s">
        <v>1551</v>
      </c>
      <c r="P885" s="38">
        <v>18103731</v>
      </c>
      <c r="Q885" s="19" t="s">
        <v>1552</v>
      </c>
      <c r="R885" s="8" t="s">
        <v>48</v>
      </c>
      <c r="S885" s="302">
        <v>57</v>
      </c>
      <c r="T885" s="17">
        <v>46086</v>
      </c>
      <c r="U885" s="17">
        <v>46142</v>
      </c>
      <c r="V885" s="18" t="s">
        <v>1564</v>
      </c>
      <c r="W885" s="53" t="s">
        <v>50</v>
      </c>
      <c r="X885" s="10" t="s">
        <v>51</v>
      </c>
      <c r="Y885" s="10" t="s">
        <v>3684</v>
      </c>
      <c r="AS885" s="81">
        <f>E885+AB885+AF885+AI885</f>
        <v>7600000</v>
      </c>
      <c r="AT885" s="36">
        <f>U885</f>
        <v>46142</v>
      </c>
      <c r="AU885" s="145" t="s">
        <v>3603</v>
      </c>
    </row>
    <row r="886" spans="1:47" ht="14.25" customHeight="1" x14ac:dyDescent="0.2">
      <c r="A886" s="23" t="s">
        <v>3675</v>
      </c>
      <c r="B886" s="107" t="s">
        <v>2763</v>
      </c>
      <c r="C886" s="107" t="s">
        <v>3034</v>
      </c>
      <c r="D886" s="107" t="s">
        <v>3513</v>
      </c>
      <c r="E886" s="81">
        <v>24666667</v>
      </c>
      <c r="F886" s="81">
        <v>2466666</v>
      </c>
      <c r="G886" s="18" t="s">
        <v>3661</v>
      </c>
      <c r="H886" s="107" t="s">
        <v>3408</v>
      </c>
      <c r="I886" s="15" t="s">
        <v>2831</v>
      </c>
      <c r="J886" s="239">
        <v>1117551269</v>
      </c>
      <c r="K886" s="7">
        <v>3</v>
      </c>
      <c r="L886" s="107" t="s">
        <v>3660</v>
      </c>
      <c r="M886" s="107" t="s">
        <v>45</v>
      </c>
      <c r="N886" s="17">
        <v>46087</v>
      </c>
      <c r="O886" s="16" t="s">
        <v>3410</v>
      </c>
      <c r="P886" s="38">
        <v>52032291</v>
      </c>
      <c r="Q886" s="105" t="s">
        <v>260</v>
      </c>
      <c r="R886" s="8" t="s">
        <v>48</v>
      </c>
      <c r="S886" s="302">
        <v>296</v>
      </c>
      <c r="T886" s="17">
        <v>46087</v>
      </c>
      <c r="U886" s="17">
        <v>46387</v>
      </c>
      <c r="V886" s="18" t="s">
        <v>633</v>
      </c>
      <c r="W886" s="53" t="s">
        <v>50</v>
      </c>
      <c r="X886" s="10" t="s">
        <v>847</v>
      </c>
      <c r="Y886" s="10" t="s">
        <v>3693</v>
      </c>
      <c r="AA886" s="63">
        <v>46097</v>
      </c>
      <c r="AD886" s="107" t="s">
        <v>3800</v>
      </c>
      <c r="AS886" s="81">
        <f>E886+AB886+AF886+AI886</f>
        <v>24666667</v>
      </c>
      <c r="AT886" s="36">
        <f>U886</f>
        <v>46387</v>
      </c>
      <c r="AU886" s="111" t="s">
        <v>53</v>
      </c>
    </row>
    <row r="887" spans="1:47" ht="14.25" customHeight="1" x14ac:dyDescent="0.2">
      <c r="A887" s="23" t="s">
        <v>3676</v>
      </c>
      <c r="B887" s="107" t="s">
        <v>2763</v>
      </c>
      <c r="C887" s="27" t="s">
        <v>61</v>
      </c>
      <c r="D887" s="107" t="s">
        <v>3663</v>
      </c>
      <c r="E887" s="81">
        <v>8550000</v>
      </c>
      <c r="F887" s="81">
        <v>4275000</v>
      </c>
      <c r="G887" s="18" t="s">
        <v>1641</v>
      </c>
      <c r="H887" s="31" t="s">
        <v>1631</v>
      </c>
      <c r="I887" s="147" t="s">
        <v>1637</v>
      </c>
      <c r="J887" s="239">
        <v>30505986</v>
      </c>
      <c r="K887" s="7">
        <v>4</v>
      </c>
      <c r="L887" s="107" t="s">
        <v>3662</v>
      </c>
      <c r="M887" s="107" t="s">
        <v>45</v>
      </c>
      <c r="N887" s="17">
        <v>46087</v>
      </c>
      <c r="O887" s="16" t="s">
        <v>2674</v>
      </c>
      <c r="P887" s="38">
        <v>13497213</v>
      </c>
      <c r="Q887" s="62" t="s">
        <v>420</v>
      </c>
      <c r="R887" s="7" t="s">
        <v>48</v>
      </c>
      <c r="S887" s="302">
        <v>57</v>
      </c>
      <c r="T887" s="17">
        <v>46087</v>
      </c>
      <c r="U887" s="17">
        <v>46142</v>
      </c>
      <c r="V887" s="18" t="s">
        <v>633</v>
      </c>
      <c r="W887" s="53" t="s">
        <v>50</v>
      </c>
      <c r="X887" s="10" t="s">
        <v>51</v>
      </c>
      <c r="Y887" s="10" t="s">
        <v>3685</v>
      </c>
      <c r="AS887" s="81">
        <f>E887+AB887+AF887+AI887</f>
        <v>8550000</v>
      </c>
      <c r="AT887" s="36">
        <v>46142</v>
      </c>
      <c r="AU887" s="145" t="s">
        <v>3603</v>
      </c>
    </row>
    <row r="888" spans="1:47" ht="14.25" customHeight="1" x14ac:dyDescent="0.15">
      <c r="A888" s="23" t="s">
        <v>3677</v>
      </c>
      <c r="B888" s="107" t="s">
        <v>2763</v>
      </c>
      <c r="C888" s="27" t="s">
        <v>61</v>
      </c>
      <c r="D888" s="107" t="s">
        <v>3663</v>
      </c>
      <c r="E888" s="81">
        <v>3584000</v>
      </c>
      <c r="F888" s="81">
        <v>1792000</v>
      </c>
      <c r="G888" s="26" t="s">
        <v>648</v>
      </c>
      <c r="H888" s="107" t="s">
        <v>649</v>
      </c>
      <c r="I888" s="14" t="s">
        <v>650</v>
      </c>
      <c r="J888" s="239">
        <v>1118365986</v>
      </c>
      <c r="K888" s="7">
        <v>2</v>
      </c>
      <c r="L888" s="107" t="s">
        <v>3664</v>
      </c>
      <c r="M888" s="107" t="s">
        <v>45</v>
      </c>
      <c r="N888" s="17">
        <v>46087</v>
      </c>
      <c r="O888" s="16" t="s">
        <v>652</v>
      </c>
      <c r="P888" s="38">
        <v>13497213</v>
      </c>
      <c r="Q888" s="14" t="s">
        <v>653</v>
      </c>
      <c r="R888" s="7" t="s">
        <v>48</v>
      </c>
      <c r="S888" s="302">
        <v>56</v>
      </c>
      <c r="T888" s="17">
        <v>46087</v>
      </c>
      <c r="U888" s="17">
        <v>46142</v>
      </c>
      <c r="V888" s="25" t="s">
        <v>49</v>
      </c>
      <c r="W888" s="53" t="s">
        <v>50</v>
      </c>
      <c r="X888" s="10" t="s">
        <v>51</v>
      </c>
      <c r="Y888" s="10" t="s">
        <v>3686</v>
      </c>
      <c r="AA888" s="63">
        <v>46122</v>
      </c>
      <c r="AB888" s="64">
        <v>80000</v>
      </c>
      <c r="AS888" s="81">
        <f>E888+AB888+AF888+AI888</f>
        <v>3664000</v>
      </c>
      <c r="AT888" s="36">
        <f>U888</f>
        <v>46142</v>
      </c>
      <c r="AU888" s="145" t="s">
        <v>3603</v>
      </c>
    </row>
    <row r="889" spans="1:47" ht="14.25" customHeight="1" x14ac:dyDescent="0.15">
      <c r="A889" s="23" t="s">
        <v>3678</v>
      </c>
      <c r="B889" s="107" t="s">
        <v>2763</v>
      </c>
      <c r="C889" s="27" t="s">
        <v>61</v>
      </c>
      <c r="D889" s="107" t="s">
        <v>3663</v>
      </c>
      <c r="E889" s="81">
        <v>3584000</v>
      </c>
      <c r="F889" s="81">
        <v>1792000</v>
      </c>
      <c r="G889" s="26" t="s">
        <v>648</v>
      </c>
      <c r="H889" s="107" t="s">
        <v>649</v>
      </c>
      <c r="I889" s="14" t="s">
        <v>650</v>
      </c>
      <c r="J889" s="239">
        <v>1118366782</v>
      </c>
      <c r="K889" s="7">
        <v>1</v>
      </c>
      <c r="L889" s="107" t="s">
        <v>3665</v>
      </c>
      <c r="M889" s="107" t="s">
        <v>45</v>
      </c>
      <c r="N889" s="17">
        <v>46087</v>
      </c>
      <c r="O889" s="16" t="s">
        <v>652</v>
      </c>
      <c r="P889" s="38">
        <v>13497213</v>
      </c>
      <c r="Q889" s="14" t="s">
        <v>653</v>
      </c>
      <c r="R889" s="7" t="s">
        <v>48</v>
      </c>
      <c r="S889" s="302">
        <v>56</v>
      </c>
      <c r="T889" s="17">
        <v>46087</v>
      </c>
      <c r="U889" s="17">
        <v>46142</v>
      </c>
      <c r="V889" s="25" t="s">
        <v>49</v>
      </c>
      <c r="W889" s="53" t="s">
        <v>50</v>
      </c>
      <c r="X889" s="10" t="s">
        <v>51</v>
      </c>
      <c r="Y889" s="10" t="s">
        <v>3687</v>
      </c>
      <c r="AA889" s="63">
        <v>46122</v>
      </c>
      <c r="AB889" s="64">
        <v>10000</v>
      </c>
      <c r="AS889" s="81">
        <f>E889+AB889+AF889+AI889</f>
        <v>3594000</v>
      </c>
      <c r="AT889" s="36">
        <f>U889</f>
        <v>46142</v>
      </c>
      <c r="AU889" s="145" t="s">
        <v>3603</v>
      </c>
    </row>
    <row r="890" spans="1:47" ht="14.25" customHeight="1" x14ac:dyDescent="0.2">
      <c r="A890" s="150" t="s">
        <v>3695</v>
      </c>
      <c r="B890" s="111" t="s">
        <v>38</v>
      </c>
      <c r="C890" s="27" t="s">
        <v>379</v>
      </c>
      <c r="D890" s="107" t="s">
        <v>3701</v>
      </c>
      <c r="E890" s="81">
        <v>367360000</v>
      </c>
      <c r="F890" s="81">
        <v>91840000</v>
      </c>
      <c r="G890" s="18" t="s">
        <v>381</v>
      </c>
      <c r="H890" s="31" t="s">
        <v>100</v>
      </c>
      <c r="I890" s="31" t="s">
        <v>382</v>
      </c>
      <c r="J890" s="73" t="s">
        <v>383</v>
      </c>
      <c r="K890" s="8">
        <v>2</v>
      </c>
      <c r="L890" s="20" t="s">
        <v>384</v>
      </c>
      <c r="M890" s="41" t="s">
        <v>104</v>
      </c>
      <c r="N890" s="17">
        <v>46087</v>
      </c>
      <c r="O890" s="16" t="s">
        <v>105</v>
      </c>
      <c r="P890" s="38">
        <v>40781278</v>
      </c>
      <c r="Q890" s="62" t="s">
        <v>106</v>
      </c>
      <c r="R890" s="52" t="s">
        <v>48</v>
      </c>
      <c r="S890" s="302">
        <v>116</v>
      </c>
      <c r="T890" s="17">
        <v>46087</v>
      </c>
      <c r="U890" s="17">
        <v>46203</v>
      </c>
      <c r="V890" s="18" t="s">
        <v>385</v>
      </c>
      <c r="W890" s="53" t="s">
        <v>50</v>
      </c>
      <c r="X890" s="9" t="s">
        <v>1756</v>
      </c>
      <c r="Y890" s="9" t="s">
        <v>3698</v>
      </c>
      <c r="Z890" s="9"/>
      <c r="AA890" s="60">
        <v>46140</v>
      </c>
      <c r="AB890" s="137"/>
      <c r="AC890" s="111"/>
      <c r="AD890" s="62" t="s">
        <v>2985</v>
      </c>
      <c r="AE890" s="60">
        <v>46198</v>
      </c>
      <c r="AF890" s="137">
        <v>275520000</v>
      </c>
      <c r="AG890" s="66" t="s">
        <v>5065</v>
      </c>
      <c r="AH890" s="66"/>
      <c r="AI890" s="111"/>
      <c r="AJ890" s="111"/>
      <c r="AK890" s="111"/>
      <c r="AL890" s="111"/>
      <c r="AM890" s="111"/>
      <c r="AN890" s="111"/>
      <c r="AO890" s="111"/>
      <c r="AP890" s="111"/>
      <c r="AQ890" s="111"/>
      <c r="AR890" s="111"/>
      <c r="AS890" s="24">
        <f>E890+AB890+AF890+AI890</f>
        <v>642880000</v>
      </c>
      <c r="AT890" s="36">
        <v>46295</v>
      </c>
      <c r="AU890" s="111" t="s">
        <v>53</v>
      </c>
    </row>
    <row r="891" spans="1:47" ht="14.25" customHeight="1" x14ac:dyDescent="0.2">
      <c r="A891" s="23" t="s">
        <v>3696</v>
      </c>
      <c r="B891" s="107" t="s">
        <v>38</v>
      </c>
      <c r="C891" s="107" t="s">
        <v>2603</v>
      </c>
      <c r="D891" s="107" t="s">
        <v>2861</v>
      </c>
      <c r="E891" s="81">
        <v>11616000</v>
      </c>
      <c r="F891" s="81">
        <v>5808000</v>
      </c>
      <c r="G891" s="18" t="s">
        <v>814</v>
      </c>
      <c r="H891" s="14" t="s">
        <v>1707</v>
      </c>
      <c r="I891" s="15" t="s">
        <v>3702</v>
      </c>
      <c r="J891" s="266">
        <v>1081417105</v>
      </c>
      <c r="K891" s="7">
        <v>1</v>
      </c>
      <c r="L891" s="107" t="s">
        <v>3690</v>
      </c>
      <c r="M891" s="107" t="s">
        <v>45</v>
      </c>
      <c r="N891" s="17">
        <v>46090</v>
      </c>
      <c r="O891" s="16" t="s">
        <v>2606</v>
      </c>
      <c r="P891" s="38">
        <v>1088337025</v>
      </c>
      <c r="Q891" s="15" t="s">
        <v>803</v>
      </c>
      <c r="R891" s="7" t="s">
        <v>48</v>
      </c>
      <c r="S891" s="302">
        <v>53</v>
      </c>
      <c r="T891" s="17">
        <v>46090</v>
      </c>
      <c r="U891" s="17">
        <v>46142</v>
      </c>
      <c r="V891" s="25" t="s">
        <v>49</v>
      </c>
      <c r="W891" s="7" t="s">
        <v>50</v>
      </c>
      <c r="X891" s="10" t="s">
        <v>86</v>
      </c>
      <c r="Y891" s="10" t="s">
        <v>3699</v>
      </c>
      <c r="AS891" s="81">
        <f>E891+AB891+AF891+AI891</f>
        <v>11616000</v>
      </c>
      <c r="AT891" s="36">
        <f>U891</f>
        <v>46142</v>
      </c>
      <c r="AU891" s="145" t="s">
        <v>3603</v>
      </c>
    </row>
    <row r="892" spans="1:47" ht="14.25" customHeight="1" x14ac:dyDescent="0.2">
      <c r="A892" s="23" t="s">
        <v>3697</v>
      </c>
      <c r="B892" s="107" t="s">
        <v>38</v>
      </c>
      <c r="C892" s="107" t="s">
        <v>2691</v>
      </c>
      <c r="D892" s="107" t="s">
        <v>2692</v>
      </c>
      <c r="E892" s="81">
        <v>19712000</v>
      </c>
      <c r="F892" s="81">
        <v>9856000</v>
      </c>
      <c r="G892" s="18" t="s">
        <v>2693</v>
      </c>
      <c r="H892" s="107" t="s">
        <v>2623</v>
      </c>
      <c r="I892" s="15" t="s">
        <v>2610</v>
      </c>
      <c r="J892" s="266">
        <v>1140897733</v>
      </c>
      <c r="K892" s="7">
        <v>9</v>
      </c>
      <c r="L892" s="107" t="s">
        <v>3691</v>
      </c>
      <c r="M892" s="107" t="s">
        <v>45</v>
      </c>
      <c r="N892" s="17">
        <v>46090</v>
      </c>
      <c r="O892" s="16" t="s">
        <v>3692</v>
      </c>
      <c r="P892" s="38">
        <v>40774221</v>
      </c>
      <c r="Q892" s="19" t="s">
        <v>717</v>
      </c>
      <c r="R892" s="8" t="s">
        <v>48</v>
      </c>
      <c r="S892" s="302">
        <v>53</v>
      </c>
      <c r="T892" s="17">
        <v>46090</v>
      </c>
      <c r="U892" s="17">
        <v>46142</v>
      </c>
      <c r="V892" s="18" t="s">
        <v>633</v>
      </c>
      <c r="W892" s="7" t="s">
        <v>50</v>
      </c>
      <c r="X892" s="10" t="s">
        <v>86</v>
      </c>
      <c r="Y892" s="10" t="s">
        <v>3700</v>
      </c>
      <c r="AS892" s="81">
        <f>E892+AB892+AF892+AI892</f>
        <v>19712000</v>
      </c>
      <c r="AT892" s="36">
        <f>U892</f>
        <v>46142</v>
      </c>
      <c r="AU892" s="145" t="s">
        <v>3603</v>
      </c>
    </row>
    <row r="893" spans="1:47" ht="14.25" customHeight="1" x14ac:dyDescent="0.2">
      <c r="A893" s="150" t="s">
        <v>3727</v>
      </c>
      <c r="B893" s="107" t="s">
        <v>2869</v>
      </c>
      <c r="C893" s="107" t="s">
        <v>3705</v>
      </c>
      <c r="D893" s="107" t="s">
        <v>3706</v>
      </c>
      <c r="E893" s="81">
        <v>36515701</v>
      </c>
      <c r="F893" s="81">
        <v>3651570</v>
      </c>
      <c r="G893" s="18" t="s">
        <v>3707</v>
      </c>
      <c r="H893" s="107" t="s">
        <v>3708</v>
      </c>
      <c r="I893" s="15" t="s">
        <v>2869</v>
      </c>
      <c r="J893" s="38" t="s">
        <v>3709</v>
      </c>
      <c r="K893" s="7">
        <v>6</v>
      </c>
      <c r="L893" s="20" t="s">
        <v>3710</v>
      </c>
      <c r="M893" s="41" t="s">
        <v>104</v>
      </c>
      <c r="N893" s="17">
        <v>46091</v>
      </c>
      <c r="O893" s="16" t="s">
        <v>3711</v>
      </c>
      <c r="P893" s="39">
        <v>1014186003</v>
      </c>
      <c r="Q893" s="14" t="s">
        <v>181</v>
      </c>
      <c r="R893" s="7" t="s">
        <v>48</v>
      </c>
      <c r="S893" s="302">
        <v>292</v>
      </c>
      <c r="T893" s="17">
        <v>46091</v>
      </c>
      <c r="U893" s="17">
        <v>46387</v>
      </c>
      <c r="V893" s="18" t="s">
        <v>3712</v>
      </c>
      <c r="W893" s="7" t="s">
        <v>50</v>
      </c>
      <c r="X893" s="10" t="s">
        <v>1011</v>
      </c>
      <c r="Y893" s="10" t="s">
        <v>3733</v>
      </c>
      <c r="AS893" s="81">
        <f>E893+AB893+AF893+AI893</f>
        <v>36515701</v>
      </c>
      <c r="AT893" s="36">
        <f>U893</f>
        <v>46387</v>
      </c>
      <c r="AU893" s="111" t="s">
        <v>53</v>
      </c>
    </row>
    <row r="894" spans="1:47" ht="14.25" customHeight="1" x14ac:dyDescent="0.2">
      <c r="A894" s="150" t="s">
        <v>3728</v>
      </c>
      <c r="B894" s="107" t="s">
        <v>38</v>
      </c>
      <c r="C894" s="107" t="s">
        <v>1272</v>
      </c>
      <c r="D894" s="107" t="s">
        <v>3713</v>
      </c>
      <c r="E894" s="81">
        <v>23400000</v>
      </c>
      <c r="F894" s="81">
        <v>23400000</v>
      </c>
      <c r="G894" s="18" t="s">
        <v>3714</v>
      </c>
      <c r="I894" s="15" t="s">
        <v>3715</v>
      </c>
      <c r="J894" s="15" t="s">
        <v>3716</v>
      </c>
      <c r="K894" s="7">
        <v>4</v>
      </c>
      <c r="L894" s="20" t="s">
        <v>3717</v>
      </c>
      <c r="M894" s="41" t="s">
        <v>104</v>
      </c>
      <c r="N894" s="17">
        <v>46091</v>
      </c>
      <c r="O894" s="16" t="s">
        <v>3718</v>
      </c>
      <c r="P894" s="39">
        <v>39047657</v>
      </c>
      <c r="Q894" s="62" t="s">
        <v>1045</v>
      </c>
      <c r="R894" s="7" t="s">
        <v>48</v>
      </c>
      <c r="S894" s="302">
        <v>30</v>
      </c>
      <c r="T894" s="17">
        <v>46091</v>
      </c>
      <c r="U894" s="17">
        <v>46121</v>
      </c>
      <c r="V894" s="18" t="s">
        <v>1183</v>
      </c>
      <c r="W894" s="7" t="s">
        <v>50</v>
      </c>
      <c r="X894" s="10" t="s">
        <v>832</v>
      </c>
      <c r="Y894" s="10" t="s">
        <v>3732</v>
      </c>
      <c r="AS894" s="81">
        <f>E894+AB894+AF894+AI894</f>
        <v>23400000</v>
      </c>
      <c r="AT894" s="36">
        <f>U894</f>
        <v>46121</v>
      </c>
      <c r="AU894" s="145" t="s">
        <v>3603</v>
      </c>
    </row>
    <row r="895" spans="1:47" s="12" customFormat="1" ht="14.25" customHeight="1" x14ac:dyDescent="0.2">
      <c r="A895" s="28" t="s">
        <v>3729</v>
      </c>
      <c r="B895" s="12" t="s">
        <v>2869</v>
      </c>
      <c r="C895" s="12" t="s">
        <v>2870</v>
      </c>
      <c r="D895" s="12" t="s">
        <v>2871</v>
      </c>
      <c r="E895" s="30">
        <v>30404262</v>
      </c>
      <c r="F895" s="30">
        <v>3040426</v>
      </c>
      <c r="G895" s="13" t="s">
        <v>3719</v>
      </c>
      <c r="H895" s="12" t="s">
        <v>2873</v>
      </c>
      <c r="I895" s="78" t="s">
        <v>2874</v>
      </c>
      <c r="J895" s="78" t="s">
        <v>3720</v>
      </c>
      <c r="K895" s="44">
        <v>4</v>
      </c>
      <c r="L895" s="12" t="s">
        <v>3721</v>
      </c>
      <c r="M895" s="12" t="s">
        <v>104</v>
      </c>
      <c r="N895" s="46">
        <v>46091</v>
      </c>
      <c r="O895" s="79" t="s">
        <v>3722</v>
      </c>
      <c r="P895" s="155">
        <v>1117493862</v>
      </c>
      <c r="Q895" s="78" t="s">
        <v>1086</v>
      </c>
      <c r="R895" s="44" t="s">
        <v>48</v>
      </c>
      <c r="S895" s="303">
        <v>292</v>
      </c>
      <c r="T895" s="46">
        <v>46091</v>
      </c>
      <c r="U895" s="46">
        <v>46387</v>
      </c>
      <c r="V895" s="13" t="s">
        <v>2877</v>
      </c>
      <c r="W895" s="44" t="s">
        <v>50</v>
      </c>
      <c r="X895" s="11" t="s">
        <v>1006</v>
      </c>
      <c r="Y895" s="11" t="s">
        <v>3731</v>
      </c>
      <c r="Z895" s="11" t="s">
        <v>269</v>
      </c>
      <c r="AB895" s="126"/>
      <c r="AC895" s="65"/>
      <c r="AG895" s="67"/>
      <c r="AH895" s="67"/>
      <c r="AS895" s="30">
        <f>E895+AB895+AF895+AI895</f>
        <v>30404262</v>
      </c>
      <c r="AT895" s="46">
        <f>U895</f>
        <v>46387</v>
      </c>
      <c r="AU895" s="12" t="s">
        <v>53</v>
      </c>
    </row>
    <row r="896" spans="1:47" ht="14.25" customHeight="1" x14ac:dyDescent="0.2">
      <c r="A896" s="112" t="s">
        <v>3730</v>
      </c>
      <c r="B896" s="107" t="s">
        <v>38</v>
      </c>
      <c r="C896" s="107" t="s">
        <v>1210</v>
      </c>
      <c r="D896" s="107" t="s">
        <v>1219</v>
      </c>
      <c r="E896" s="81">
        <v>300000000</v>
      </c>
      <c r="F896" s="81">
        <v>100000000</v>
      </c>
      <c r="G896" s="18" t="s">
        <v>3723</v>
      </c>
      <c r="H896" s="111" t="s">
        <v>2716</v>
      </c>
      <c r="I896" s="14" t="s">
        <v>3724</v>
      </c>
      <c r="J896" s="14" t="s">
        <v>3725</v>
      </c>
      <c r="K896" s="8">
        <v>0</v>
      </c>
      <c r="L896" s="20" t="s">
        <v>3726</v>
      </c>
      <c r="M896" s="41" t="s">
        <v>104</v>
      </c>
      <c r="N896" s="17">
        <v>46091</v>
      </c>
      <c r="O896" s="16" t="s">
        <v>2674</v>
      </c>
      <c r="P896" s="38">
        <v>13497213</v>
      </c>
      <c r="Q896" s="62" t="s">
        <v>420</v>
      </c>
      <c r="R896" s="7" t="s">
        <v>48</v>
      </c>
      <c r="S896" s="302">
        <v>82</v>
      </c>
      <c r="T896" s="36">
        <v>46091</v>
      </c>
      <c r="U896" s="17">
        <v>46173</v>
      </c>
      <c r="V896" s="18" t="s">
        <v>1285</v>
      </c>
      <c r="W896" s="7" t="s">
        <v>50</v>
      </c>
      <c r="X896" s="9" t="s">
        <v>1002</v>
      </c>
      <c r="Y896" s="9" t="s">
        <v>3739</v>
      </c>
      <c r="Z896" s="9"/>
      <c r="AA896" s="60">
        <v>46140</v>
      </c>
      <c r="AB896" s="137"/>
      <c r="AC896" s="62"/>
      <c r="AD896" s="111" t="s">
        <v>2985</v>
      </c>
      <c r="AE896" s="60">
        <v>46163</v>
      </c>
      <c r="AF896" s="111"/>
      <c r="AG896" s="62" t="s">
        <v>4816</v>
      </c>
      <c r="AH896" s="66"/>
      <c r="AI896" s="111"/>
      <c r="AJ896" s="111"/>
      <c r="AK896" s="111"/>
      <c r="AL896" s="111"/>
      <c r="AM896" s="111"/>
      <c r="AN896" s="111"/>
      <c r="AO896" s="111"/>
      <c r="AP896" s="111"/>
      <c r="AQ896" s="111"/>
      <c r="AR896" s="111"/>
      <c r="AS896" s="24">
        <f>E896+AB896+AF896+AI896</f>
        <v>300000000</v>
      </c>
      <c r="AT896" s="36">
        <f>U896</f>
        <v>46173</v>
      </c>
      <c r="AU896" s="111" t="s">
        <v>53</v>
      </c>
    </row>
    <row r="897" spans="1:47" ht="14.25" customHeight="1" x14ac:dyDescent="0.2">
      <c r="A897" s="150" t="s">
        <v>3734</v>
      </c>
      <c r="B897" s="107" t="s">
        <v>38</v>
      </c>
      <c r="C897" s="107" t="s">
        <v>263</v>
      </c>
      <c r="D897" s="107" t="s">
        <v>3368</v>
      </c>
      <c r="E897" s="81">
        <v>5520000</v>
      </c>
      <c r="F897" s="81">
        <v>2760000</v>
      </c>
      <c r="G897" s="18" t="s">
        <v>2862</v>
      </c>
      <c r="H897" s="107" t="s">
        <v>3735</v>
      </c>
      <c r="I897" s="15" t="s">
        <v>192</v>
      </c>
      <c r="J897" s="38">
        <v>1117550121</v>
      </c>
      <c r="K897" s="7">
        <v>8</v>
      </c>
      <c r="L897" s="107" t="s">
        <v>3736</v>
      </c>
      <c r="M897" s="107" t="s">
        <v>45</v>
      </c>
      <c r="N897" s="17">
        <v>46092</v>
      </c>
      <c r="O897" s="16" t="s">
        <v>3489</v>
      </c>
      <c r="P897" s="38">
        <v>1088337025</v>
      </c>
      <c r="Q897" s="15" t="s">
        <v>803</v>
      </c>
      <c r="R897" s="7" t="s">
        <v>48</v>
      </c>
      <c r="S897" s="302">
        <v>51</v>
      </c>
      <c r="T897" s="17">
        <v>46092</v>
      </c>
      <c r="U897" s="17">
        <v>46142</v>
      </c>
      <c r="V897" s="18" t="s">
        <v>633</v>
      </c>
      <c r="W897" s="7" t="s">
        <v>50</v>
      </c>
      <c r="X897" s="10" t="s">
        <v>86</v>
      </c>
      <c r="Y897" s="10" t="s">
        <v>3738</v>
      </c>
      <c r="AS897" s="81">
        <f>E897+AB897+AF897+AI897</f>
        <v>5520000</v>
      </c>
      <c r="AT897" s="36">
        <f>U897</f>
        <v>46142</v>
      </c>
      <c r="AU897" s="145" t="s">
        <v>3603</v>
      </c>
    </row>
    <row r="898" spans="1:47" ht="14.25" customHeight="1" x14ac:dyDescent="0.2">
      <c r="A898" s="23" t="s">
        <v>3744</v>
      </c>
      <c r="B898" s="107" t="s">
        <v>3482</v>
      </c>
      <c r="C898" s="107" t="s">
        <v>3490</v>
      </c>
      <c r="D898" s="107" t="s">
        <v>3743</v>
      </c>
      <c r="E898" s="81">
        <v>10779260</v>
      </c>
      <c r="F898" s="81">
        <v>10779260</v>
      </c>
      <c r="G898" s="18" t="s">
        <v>3742</v>
      </c>
      <c r="H898" s="107" t="s">
        <v>2873</v>
      </c>
      <c r="I898" s="106" t="s">
        <v>3442</v>
      </c>
      <c r="J898" s="15" t="s">
        <v>3741</v>
      </c>
      <c r="K898" s="7">
        <v>6</v>
      </c>
      <c r="L898" s="20" t="s">
        <v>3740</v>
      </c>
      <c r="M898" s="41" t="s">
        <v>104</v>
      </c>
      <c r="N898" s="17">
        <v>46092</v>
      </c>
      <c r="O898" s="16" t="s">
        <v>3722</v>
      </c>
      <c r="P898" s="39">
        <v>1117493862</v>
      </c>
      <c r="Q898" s="14" t="s">
        <v>1086</v>
      </c>
      <c r="R898" s="7" t="s">
        <v>48</v>
      </c>
      <c r="S898" s="302">
        <v>10</v>
      </c>
      <c r="T898" s="17">
        <v>46092</v>
      </c>
      <c r="U898" s="17">
        <v>46105</v>
      </c>
      <c r="V898" s="18" t="s">
        <v>3745</v>
      </c>
      <c r="W898" s="7" t="s">
        <v>50</v>
      </c>
      <c r="X898" s="10" t="s">
        <v>999</v>
      </c>
      <c r="Y898" s="10" t="s">
        <v>3746</v>
      </c>
      <c r="AS898" s="81">
        <f>E898+AB898+AF898+AI898</f>
        <v>10779260</v>
      </c>
      <c r="AT898" s="36">
        <f>U898</f>
        <v>46105</v>
      </c>
      <c r="AU898" s="145" t="s">
        <v>3603</v>
      </c>
    </row>
    <row r="899" spans="1:47" ht="14.25" customHeight="1" x14ac:dyDescent="0.2">
      <c r="A899" s="150" t="s">
        <v>3748</v>
      </c>
      <c r="B899" s="107" t="s">
        <v>38</v>
      </c>
      <c r="C899" s="107" t="s">
        <v>3034</v>
      </c>
      <c r="D899" s="107" t="s">
        <v>3058</v>
      </c>
      <c r="E899" s="81">
        <v>16000000</v>
      </c>
      <c r="F899" s="81">
        <v>8000000</v>
      </c>
      <c r="G899" s="18" t="s">
        <v>3268</v>
      </c>
      <c r="H899" s="27" t="s">
        <v>3018</v>
      </c>
      <c r="I899" s="15" t="s">
        <v>317</v>
      </c>
      <c r="J899" s="38">
        <v>1115946902</v>
      </c>
      <c r="K899" s="7">
        <v>7</v>
      </c>
      <c r="L899" s="107" t="s">
        <v>3747</v>
      </c>
      <c r="M899" s="107" t="s">
        <v>45</v>
      </c>
      <c r="N899" s="17">
        <v>46093</v>
      </c>
      <c r="O899" s="16" t="s">
        <v>3371</v>
      </c>
      <c r="P899" s="38">
        <v>52032291</v>
      </c>
      <c r="Q899" s="105" t="s">
        <v>260</v>
      </c>
      <c r="R899" s="7" t="s">
        <v>48</v>
      </c>
      <c r="S899" s="302">
        <v>60</v>
      </c>
      <c r="T899" s="17">
        <v>46093</v>
      </c>
      <c r="U899" s="17">
        <v>46152</v>
      </c>
      <c r="V899" s="18" t="s">
        <v>3749</v>
      </c>
      <c r="W899" s="7" t="s">
        <v>50</v>
      </c>
      <c r="X899" s="10" t="s">
        <v>377</v>
      </c>
      <c r="Y899" s="10" t="s">
        <v>3765</v>
      </c>
      <c r="AS899" s="81">
        <f>E899+AB899+AF899+AI899</f>
        <v>16000000</v>
      </c>
      <c r="AT899" s="36">
        <f>U899</f>
        <v>46152</v>
      </c>
      <c r="AU899" s="111" t="s">
        <v>53</v>
      </c>
    </row>
    <row r="900" spans="1:47" ht="14.25" customHeight="1" x14ac:dyDescent="0.2">
      <c r="A900" s="150" t="s">
        <v>3752</v>
      </c>
      <c r="B900" s="107" t="s">
        <v>38</v>
      </c>
      <c r="C900" s="107" t="s">
        <v>1210</v>
      </c>
      <c r="D900" s="107" t="s">
        <v>1219</v>
      </c>
      <c r="E900" s="81">
        <v>46800000</v>
      </c>
      <c r="F900" s="81">
        <v>23400000</v>
      </c>
      <c r="G900" s="18" t="s">
        <v>3761</v>
      </c>
      <c r="H900" s="107" t="s">
        <v>2716</v>
      </c>
      <c r="I900" s="15" t="s">
        <v>2672</v>
      </c>
      <c r="J900" s="38">
        <v>77159441</v>
      </c>
      <c r="K900" s="7">
        <v>9</v>
      </c>
      <c r="L900" s="107" t="s">
        <v>3751</v>
      </c>
      <c r="M900" s="107" t="s">
        <v>45</v>
      </c>
      <c r="N900" s="17">
        <v>46094</v>
      </c>
      <c r="O900" s="16" t="s">
        <v>2674</v>
      </c>
      <c r="P900" s="38">
        <v>13497213</v>
      </c>
      <c r="Q900" s="62" t="s">
        <v>420</v>
      </c>
      <c r="R900" s="7" t="s">
        <v>48</v>
      </c>
      <c r="S900" s="302">
        <v>46</v>
      </c>
      <c r="T900" s="17">
        <v>46097</v>
      </c>
      <c r="U900" s="17">
        <v>46142</v>
      </c>
      <c r="V900" s="18" t="s">
        <v>1390</v>
      </c>
      <c r="W900" s="7" t="s">
        <v>50</v>
      </c>
      <c r="X900" s="10" t="s">
        <v>86</v>
      </c>
      <c r="Y900" s="10" t="s">
        <v>3763</v>
      </c>
      <c r="AA900" s="63">
        <v>46142</v>
      </c>
      <c r="AC900" s="19" t="s">
        <v>4813</v>
      </c>
      <c r="AS900" s="61">
        <f>E900+AB900+AF900+AI900</f>
        <v>46800000</v>
      </c>
      <c r="AT900" s="36">
        <v>46173</v>
      </c>
      <c r="AU900" s="111" t="s">
        <v>53</v>
      </c>
    </row>
    <row r="901" spans="1:47" s="12" customFormat="1" ht="14.25" customHeight="1" x14ac:dyDescent="0.2">
      <c r="A901" s="28" t="s">
        <v>3754</v>
      </c>
      <c r="B901" s="12" t="s">
        <v>2874</v>
      </c>
      <c r="C901" s="12" t="s">
        <v>1079</v>
      </c>
      <c r="D901" s="12" t="s">
        <v>3755</v>
      </c>
      <c r="E901" s="30">
        <v>119126737</v>
      </c>
      <c r="F901" s="30">
        <v>11912673</v>
      </c>
      <c r="G901" s="13" t="s">
        <v>3756</v>
      </c>
      <c r="H901" s="12" t="s">
        <v>2873</v>
      </c>
      <c r="I901" s="78" t="s">
        <v>3442</v>
      </c>
      <c r="J901" s="78" t="s">
        <v>3757</v>
      </c>
      <c r="K901" s="44">
        <v>4</v>
      </c>
      <c r="L901" s="13" t="s">
        <v>3753</v>
      </c>
      <c r="M901" s="12" t="s">
        <v>104</v>
      </c>
      <c r="N901" s="46">
        <v>46094</v>
      </c>
      <c r="O901" s="79" t="s">
        <v>3758</v>
      </c>
      <c r="P901" s="155">
        <v>1117493862</v>
      </c>
      <c r="Q901" s="78" t="s">
        <v>1086</v>
      </c>
      <c r="R901" s="44" t="s">
        <v>3759</v>
      </c>
      <c r="S901" s="303">
        <v>289</v>
      </c>
      <c r="T901" s="46">
        <v>46094</v>
      </c>
      <c r="U901" s="46">
        <v>46142</v>
      </c>
      <c r="V901" s="13" t="s">
        <v>3760</v>
      </c>
      <c r="W901" s="44" t="s">
        <v>50</v>
      </c>
      <c r="X901" s="11" t="s">
        <v>1058</v>
      </c>
      <c r="Y901" s="11" t="s">
        <v>3764</v>
      </c>
      <c r="Z901" s="11" t="s">
        <v>269</v>
      </c>
      <c r="AB901" s="126"/>
      <c r="AC901" s="65"/>
      <c r="AG901" s="67"/>
      <c r="AH901" s="67"/>
      <c r="AS901" s="30">
        <f>E901+AB901+AF901+AI901</f>
        <v>119126737</v>
      </c>
      <c r="AT901" s="46">
        <f>U901</f>
        <v>46142</v>
      </c>
      <c r="AU901" s="12" t="s">
        <v>53</v>
      </c>
    </row>
    <row r="902" spans="1:47" ht="14.25" customHeight="1" x14ac:dyDescent="0.2">
      <c r="A902" s="150" t="s">
        <v>3769</v>
      </c>
      <c r="B902" s="107" t="s">
        <v>2763</v>
      </c>
      <c r="C902" s="107" t="s">
        <v>39</v>
      </c>
      <c r="D902" s="107" t="s">
        <v>2731</v>
      </c>
      <c r="E902" s="81">
        <v>8333333</v>
      </c>
      <c r="F902" s="81">
        <v>5000000</v>
      </c>
      <c r="G902" s="18" t="s">
        <v>3766</v>
      </c>
      <c r="H902" s="107" t="s">
        <v>4666</v>
      </c>
      <c r="I902" s="106" t="s">
        <v>3243</v>
      </c>
      <c r="J902" s="38">
        <v>1117535424</v>
      </c>
      <c r="K902" s="7">
        <v>1</v>
      </c>
      <c r="L902" s="107" t="s">
        <v>3767</v>
      </c>
      <c r="M902" s="107" t="s">
        <v>45</v>
      </c>
      <c r="N902" s="17">
        <v>46094</v>
      </c>
      <c r="O902" s="16" t="s">
        <v>3768</v>
      </c>
      <c r="P902" s="39">
        <v>1117534434</v>
      </c>
      <c r="Q902" s="15" t="s">
        <v>47</v>
      </c>
      <c r="R902" s="7" t="s">
        <v>48</v>
      </c>
      <c r="S902" s="302">
        <v>49</v>
      </c>
      <c r="T902" s="17">
        <v>46094</v>
      </c>
      <c r="U902" s="17">
        <v>46142</v>
      </c>
      <c r="V902" s="18" t="s">
        <v>1564</v>
      </c>
      <c r="W902" s="53" t="s">
        <v>50</v>
      </c>
      <c r="X902" s="10" t="s">
        <v>51</v>
      </c>
      <c r="Y902" s="10" t="s">
        <v>3782</v>
      </c>
      <c r="AS902" s="81">
        <f>E902+AB902+AF902+AI902</f>
        <v>8333333</v>
      </c>
      <c r="AT902" s="36">
        <f>U902</f>
        <v>46142</v>
      </c>
      <c r="AU902" s="145" t="s">
        <v>3603</v>
      </c>
    </row>
    <row r="903" spans="1:47" ht="14.25" customHeight="1" x14ac:dyDescent="0.2">
      <c r="A903" s="150" t="s">
        <v>3771</v>
      </c>
      <c r="B903" s="107" t="s">
        <v>2763</v>
      </c>
      <c r="C903" s="107" t="s">
        <v>1210</v>
      </c>
      <c r="D903" s="107" t="s">
        <v>1219</v>
      </c>
      <c r="E903" s="81">
        <v>36000000</v>
      </c>
      <c r="F903" s="81">
        <v>18000000</v>
      </c>
      <c r="G903" s="18" t="s">
        <v>2461</v>
      </c>
      <c r="H903" s="31" t="s">
        <v>1631</v>
      </c>
      <c r="I903" s="15" t="s">
        <v>3788</v>
      </c>
      <c r="J903" s="38">
        <v>32740244</v>
      </c>
      <c r="K903" s="7">
        <v>1</v>
      </c>
      <c r="L903" s="107" t="s">
        <v>3770</v>
      </c>
      <c r="M903" s="107" t="s">
        <v>45</v>
      </c>
      <c r="N903" s="17">
        <v>46094</v>
      </c>
      <c r="O903" s="16" t="s">
        <v>2674</v>
      </c>
      <c r="P903" s="38">
        <v>13497213</v>
      </c>
      <c r="Q903" s="62" t="s">
        <v>420</v>
      </c>
      <c r="R903" s="7" t="s">
        <v>48</v>
      </c>
      <c r="S903" s="302">
        <v>49</v>
      </c>
      <c r="T903" s="17">
        <v>46094</v>
      </c>
      <c r="U903" s="17">
        <v>46142</v>
      </c>
      <c r="V903" s="18" t="s">
        <v>633</v>
      </c>
      <c r="W903" s="53" t="s">
        <v>50</v>
      </c>
      <c r="X903" s="10" t="s">
        <v>86</v>
      </c>
      <c r="Y903" s="10" t="s">
        <v>3781</v>
      </c>
      <c r="AS903" s="81">
        <f>E903+AB903+AF903+AI903</f>
        <v>36000000</v>
      </c>
      <c r="AT903" s="36">
        <f>U903</f>
        <v>46142</v>
      </c>
      <c r="AU903" s="145" t="s">
        <v>3603</v>
      </c>
    </row>
    <row r="904" spans="1:47" ht="14.25" customHeight="1" x14ac:dyDescent="0.15">
      <c r="A904" s="150" t="s">
        <v>3773</v>
      </c>
      <c r="B904" s="107" t="s">
        <v>2763</v>
      </c>
      <c r="C904" s="107" t="s">
        <v>2691</v>
      </c>
      <c r="D904" s="107" t="s">
        <v>2692</v>
      </c>
      <c r="E904" s="81">
        <v>19712000</v>
      </c>
      <c r="F904" s="81">
        <v>9856000</v>
      </c>
      <c r="G904" s="18" t="s">
        <v>2693</v>
      </c>
      <c r="H904" s="107" t="s">
        <v>3789</v>
      </c>
      <c r="I904" s="15" t="s">
        <v>391</v>
      </c>
      <c r="J904" s="270">
        <v>1143464061</v>
      </c>
      <c r="K904" s="7">
        <v>0</v>
      </c>
      <c r="L904" s="107" t="s">
        <v>3772</v>
      </c>
      <c r="M904" s="107" t="s">
        <v>45</v>
      </c>
      <c r="N904" s="17">
        <v>46094</v>
      </c>
      <c r="O904" s="16" t="s">
        <v>3790</v>
      </c>
      <c r="P904" s="38">
        <v>72161927</v>
      </c>
      <c r="Q904" s="15" t="s">
        <v>1525</v>
      </c>
      <c r="R904" s="7" t="s">
        <v>48</v>
      </c>
      <c r="S904" s="302">
        <v>48</v>
      </c>
      <c r="T904" s="17">
        <v>46094</v>
      </c>
      <c r="U904" s="17">
        <v>46142</v>
      </c>
      <c r="V904" s="18" t="s">
        <v>633</v>
      </c>
      <c r="W904" s="53" t="s">
        <v>50</v>
      </c>
      <c r="X904" s="10" t="s">
        <v>86</v>
      </c>
      <c r="Y904" s="10" t="s">
        <v>3783</v>
      </c>
      <c r="AS904" s="81">
        <f>E904+AB904+AF904+AI904</f>
        <v>19712000</v>
      </c>
      <c r="AT904" s="36">
        <f>U904</f>
        <v>46142</v>
      </c>
      <c r="AU904" s="145" t="s">
        <v>3603</v>
      </c>
    </row>
    <row r="905" spans="1:47" ht="14.25" customHeight="1" x14ac:dyDescent="0.2">
      <c r="A905" s="150" t="s">
        <v>3777</v>
      </c>
      <c r="B905" s="107" t="s">
        <v>3776</v>
      </c>
      <c r="C905" s="107" t="s">
        <v>3791</v>
      </c>
      <c r="D905" s="107" t="s">
        <v>3792</v>
      </c>
      <c r="E905" s="81">
        <v>27500000</v>
      </c>
      <c r="F905" s="81">
        <v>9166666</v>
      </c>
      <c r="G905" s="18" t="s">
        <v>3793</v>
      </c>
      <c r="H905" s="107" t="s">
        <v>3794</v>
      </c>
      <c r="I905" s="15" t="s">
        <v>3795</v>
      </c>
      <c r="J905" s="38">
        <v>93122144</v>
      </c>
      <c r="K905" s="7">
        <v>4</v>
      </c>
      <c r="L905" s="20" t="s">
        <v>3481</v>
      </c>
      <c r="M905" s="41" t="s">
        <v>104</v>
      </c>
      <c r="N905" s="17">
        <v>46097</v>
      </c>
      <c r="O905" s="16" t="s">
        <v>3796</v>
      </c>
      <c r="P905" s="39">
        <v>39047657</v>
      </c>
      <c r="Q905" s="62" t="s">
        <v>1045</v>
      </c>
      <c r="R905" s="7" t="s">
        <v>48</v>
      </c>
      <c r="S905" s="302">
        <v>90</v>
      </c>
      <c r="T905" s="17">
        <v>46097</v>
      </c>
      <c r="U905" s="17">
        <v>46188</v>
      </c>
      <c r="V905" s="18" t="s">
        <v>158</v>
      </c>
      <c r="W905" s="53" t="s">
        <v>50</v>
      </c>
      <c r="X905" s="10" t="s">
        <v>940</v>
      </c>
      <c r="Y905" s="10" t="s">
        <v>3779</v>
      </c>
      <c r="AS905" s="81">
        <f>E905+AB905+AF905+AI905</f>
        <v>27500000</v>
      </c>
      <c r="AT905" s="36">
        <f>U905</f>
        <v>46188</v>
      </c>
      <c r="AU905" s="111" t="s">
        <v>53</v>
      </c>
    </row>
    <row r="906" spans="1:47" ht="14.25" customHeight="1" x14ac:dyDescent="0.2">
      <c r="A906" s="23" t="s">
        <v>3778</v>
      </c>
      <c r="B906" s="107" t="s">
        <v>2869</v>
      </c>
      <c r="C906" s="107" t="s">
        <v>2870</v>
      </c>
      <c r="D906" s="107" t="s">
        <v>2871</v>
      </c>
      <c r="E906" s="81">
        <v>30404262</v>
      </c>
      <c r="F906" s="81">
        <v>3040426</v>
      </c>
      <c r="G906" s="18" t="s">
        <v>3719</v>
      </c>
      <c r="H906" s="107" t="s">
        <v>2873</v>
      </c>
      <c r="I906" s="106" t="s">
        <v>2874</v>
      </c>
      <c r="J906" s="15" t="s">
        <v>3720</v>
      </c>
      <c r="K906" s="7">
        <v>4</v>
      </c>
      <c r="L906" s="20" t="s">
        <v>3721</v>
      </c>
      <c r="M906" s="41" t="s">
        <v>104</v>
      </c>
      <c r="N906" s="17">
        <v>46097</v>
      </c>
      <c r="O906" s="16" t="s">
        <v>3722</v>
      </c>
      <c r="P906" s="39">
        <v>1117493862</v>
      </c>
      <c r="Q906" s="14" t="s">
        <v>1086</v>
      </c>
      <c r="R906" s="7" t="s">
        <v>48</v>
      </c>
      <c r="S906" s="302">
        <v>286</v>
      </c>
      <c r="T906" s="17">
        <v>46097</v>
      </c>
      <c r="U906" s="17">
        <v>46387</v>
      </c>
      <c r="V906" s="18" t="s">
        <v>2877</v>
      </c>
      <c r="W906" s="7" t="s">
        <v>50</v>
      </c>
      <c r="X906" s="10" t="s">
        <v>1006</v>
      </c>
      <c r="Y906" s="10" t="s">
        <v>3780</v>
      </c>
      <c r="AS906" s="81">
        <f>E906+AB906+AF906+AI906</f>
        <v>30404262</v>
      </c>
      <c r="AT906" s="36">
        <f>U906</f>
        <v>46387</v>
      </c>
      <c r="AU906" s="111" t="s">
        <v>53</v>
      </c>
    </row>
    <row r="907" spans="1:47" ht="14.25" customHeight="1" x14ac:dyDescent="0.2">
      <c r="A907" s="150" t="s">
        <v>3785</v>
      </c>
      <c r="B907" s="107" t="s">
        <v>2763</v>
      </c>
      <c r="C907" s="107" t="s">
        <v>2603</v>
      </c>
      <c r="D907" s="107" t="s">
        <v>2861</v>
      </c>
      <c r="E907" s="81">
        <v>6048000</v>
      </c>
      <c r="F907" s="81">
        <v>3024000</v>
      </c>
      <c r="G907" s="18" t="s">
        <v>2862</v>
      </c>
      <c r="H907" s="107" t="s">
        <v>1966</v>
      </c>
      <c r="I907" s="15" t="s">
        <v>192</v>
      </c>
      <c r="J907" s="38">
        <v>1006514632</v>
      </c>
      <c r="K907" s="7">
        <v>4</v>
      </c>
      <c r="L907" s="107" t="s">
        <v>3784</v>
      </c>
      <c r="M907" s="107" t="s">
        <v>45</v>
      </c>
      <c r="N907" s="17">
        <v>46097</v>
      </c>
      <c r="O907" s="54" t="s">
        <v>1825</v>
      </c>
      <c r="P907" s="39">
        <v>1117541948</v>
      </c>
      <c r="Q907" s="14" t="s">
        <v>1826</v>
      </c>
      <c r="R907" s="7" t="s">
        <v>3759</v>
      </c>
      <c r="S907" s="302">
        <v>46</v>
      </c>
      <c r="T907" s="17">
        <v>46097</v>
      </c>
      <c r="U907" s="17">
        <v>46142</v>
      </c>
      <c r="V907" s="18" t="s">
        <v>633</v>
      </c>
      <c r="W907" s="7" t="s">
        <v>50</v>
      </c>
      <c r="X907" s="10" t="s">
        <v>86</v>
      </c>
      <c r="Y907" s="10" t="s">
        <v>3804</v>
      </c>
      <c r="AS907" s="81">
        <f>E907+AB907+AF907+AI907</f>
        <v>6048000</v>
      </c>
      <c r="AT907" s="36">
        <f>U907</f>
        <v>46142</v>
      </c>
      <c r="AU907" s="145" t="s">
        <v>3603</v>
      </c>
    </row>
    <row r="908" spans="1:47" ht="14.25" customHeight="1" x14ac:dyDescent="0.2">
      <c r="A908" s="150" t="s">
        <v>3786</v>
      </c>
      <c r="B908" s="107" t="s">
        <v>38</v>
      </c>
      <c r="C908" s="107" t="s">
        <v>630</v>
      </c>
      <c r="D908" s="107" t="s">
        <v>631</v>
      </c>
      <c r="E908" s="81">
        <v>10120000</v>
      </c>
      <c r="F908" s="81">
        <v>2530000</v>
      </c>
      <c r="G908" s="18" t="s">
        <v>527</v>
      </c>
      <c r="H908" s="107" t="s">
        <v>528</v>
      </c>
      <c r="I908" s="106" t="s">
        <v>138</v>
      </c>
      <c r="J908" s="38">
        <v>1117550034</v>
      </c>
      <c r="K908" s="7">
        <v>5</v>
      </c>
      <c r="L908" s="111" t="s">
        <v>3797</v>
      </c>
      <c r="M908" s="107" t="s">
        <v>45</v>
      </c>
      <c r="N908" s="17">
        <v>46098</v>
      </c>
      <c r="O908" s="16" t="s">
        <v>3798</v>
      </c>
      <c r="P908" s="39">
        <v>30507918</v>
      </c>
      <c r="Q908" s="14" t="s">
        <v>531</v>
      </c>
      <c r="R908" s="7" t="s">
        <v>3759</v>
      </c>
      <c r="S908" s="302">
        <v>105</v>
      </c>
      <c r="T908" s="17">
        <v>46098</v>
      </c>
      <c r="U908" s="17">
        <v>46203</v>
      </c>
      <c r="V908" s="18" t="s">
        <v>633</v>
      </c>
      <c r="W908" s="7" t="s">
        <v>50</v>
      </c>
      <c r="X908" s="10" t="s">
        <v>51</v>
      </c>
      <c r="Y908" s="10" t="s">
        <v>3820</v>
      </c>
      <c r="AS908" s="81">
        <f>E908+AB908+AF908+AI908</f>
        <v>10120000</v>
      </c>
      <c r="AT908" s="36">
        <f>U908</f>
        <v>46203</v>
      </c>
      <c r="AU908" s="111" t="s">
        <v>53</v>
      </c>
    </row>
    <row r="909" spans="1:47" ht="14.25" customHeight="1" x14ac:dyDescent="0.2">
      <c r="A909" s="150" t="s">
        <v>3787</v>
      </c>
      <c r="B909" s="107" t="s">
        <v>38</v>
      </c>
      <c r="C909" s="107" t="s">
        <v>2603</v>
      </c>
      <c r="D909" s="107" t="s">
        <v>2861</v>
      </c>
      <c r="E909" s="81">
        <v>23232000</v>
      </c>
      <c r="F909" s="81">
        <v>5808000</v>
      </c>
      <c r="G909" s="18" t="s">
        <v>814</v>
      </c>
      <c r="I909" s="15" t="s">
        <v>3702</v>
      </c>
      <c r="J909" s="38">
        <v>1075300611</v>
      </c>
      <c r="K909" s="7">
        <v>1</v>
      </c>
      <c r="L909" s="107" t="s">
        <v>3799</v>
      </c>
      <c r="M909" s="107" t="s">
        <v>45</v>
      </c>
      <c r="N909" s="17">
        <v>46098</v>
      </c>
      <c r="O909" s="16" t="s">
        <v>2606</v>
      </c>
      <c r="P909" s="38">
        <v>1088337025</v>
      </c>
      <c r="Q909" s="15" t="s">
        <v>803</v>
      </c>
      <c r="R909" s="7" t="s">
        <v>3759</v>
      </c>
      <c r="S909" s="302">
        <v>105</v>
      </c>
      <c r="T909" s="17">
        <v>46098</v>
      </c>
      <c r="U909" s="17">
        <v>46203</v>
      </c>
      <c r="V909" s="18" t="s">
        <v>633</v>
      </c>
      <c r="W909" s="7" t="s">
        <v>50</v>
      </c>
      <c r="X909" s="10" t="s">
        <v>86</v>
      </c>
      <c r="Y909" s="10" t="s">
        <v>3807</v>
      </c>
      <c r="AS909" s="81">
        <f>E909+AB909+AF909+AI909</f>
        <v>23232000</v>
      </c>
      <c r="AT909" s="36">
        <v>46113</v>
      </c>
      <c r="AU909" s="299" t="s">
        <v>4739</v>
      </c>
    </row>
    <row r="910" spans="1:47" ht="14.25" customHeight="1" x14ac:dyDescent="0.2">
      <c r="A910" s="150" t="s">
        <v>3801</v>
      </c>
      <c r="B910" s="107" t="s">
        <v>38</v>
      </c>
      <c r="C910" s="107" t="s">
        <v>2603</v>
      </c>
      <c r="D910" s="107" t="s">
        <v>2861</v>
      </c>
      <c r="E910" s="81">
        <v>12096000</v>
      </c>
      <c r="F910" s="81">
        <v>3024000</v>
      </c>
      <c r="G910" s="18" t="s">
        <v>3803</v>
      </c>
      <c r="H910" s="107" t="s">
        <v>1966</v>
      </c>
      <c r="I910" s="15" t="s">
        <v>192</v>
      </c>
      <c r="J910" s="38">
        <v>1116922236</v>
      </c>
      <c r="K910" s="7">
        <v>1</v>
      </c>
      <c r="L910" s="111" t="s">
        <v>3802</v>
      </c>
      <c r="M910" s="107" t="s">
        <v>45</v>
      </c>
      <c r="N910" s="17">
        <v>46099</v>
      </c>
      <c r="O910" s="16" t="s">
        <v>3331</v>
      </c>
      <c r="P910" s="39">
        <v>1117541948</v>
      </c>
      <c r="Q910" s="14" t="s">
        <v>1826</v>
      </c>
      <c r="R910" s="7" t="s">
        <v>3759</v>
      </c>
      <c r="S910" s="302">
        <v>104</v>
      </c>
      <c r="T910" s="17">
        <v>46099</v>
      </c>
      <c r="U910" s="17">
        <v>46203</v>
      </c>
      <c r="V910" s="18" t="s">
        <v>633</v>
      </c>
      <c r="W910" s="7" t="s">
        <v>50</v>
      </c>
      <c r="X910" s="10" t="s">
        <v>86</v>
      </c>
      <c r="Y910" s="10" t="s">
        <v>3821</v>
      </c>
      <c r="AA910" s="60">
        <v>46174</v>
      </c>
      <c r="AB910" s="111"/>
      <c r="AC910" s="66"/>
      <c r="AD910" s="66" t="s">
        <v>2928</v>
      </c>
      <c r="AS910" s="81">
        <f>E910+AB910+AF910+AI910</f>
        <v>12096000</v>
      </c>
      <c r="AT910" s="36">
        <f>U910</f>
        <v>46203</v>
      </c>
      <c r="AU910" s="111" t="s">
        <v>53</v>
      </c>
    </row>
    <row r="911" spans="1:47" ht="14.25" customHeight="1" x14ac:dyDescent="0.2">
      <c r="A911" s="150" t="s">
        <v>3806</v>
      </c>
      <c r="B911" s="107" t="s">
        <v>38</v>
      </c>
      <c r="C911" s="107" t="s">
        <v>2603</v>
      </c>
      <c r="D911" s="107" t="s">
        <v>2861</v>
      </c>
      <c r="E911" s="81">
        <v>15120000</v>
      </c>
      <c r="F911" s="81">
        <v>3024000</v>
      </c>
      <c r="G911" s="18" t="s">
        <v>2862</v>
      </c>
      <c r="H911" s="31" t="s">
        <v>2144</v>
      </c>
      <c r="I911" s="15" t="s">
        <v>192</v>
      </c>
      <c r="J911" s="38">
        <v>1117963622</v>
      </c>
      <c r="K911" s="7">
        <v>9</v>
      </c>
      <c r="L911" s="107" t="s">
        <v>3805</v>
      </c>
      <c r="M911" s="107" t="s">
        <v>45</v>
      </c>
      <c r="N911" s="17">
        <v>46099</v>
      </c>
      <c r="O911" s="16" t="s">
        <v>2519</v>
      </c>
      <c r="P911" s="73">
        <v>45531534</v>
      </c>
      <c r="Q911" s="15" t="s">
        <v>2147</v>
      </c>
      <c r="R911" s="7" t="s">
        <v>3759</v>
      </c>
      <c r="S911" s="302">
        <v>134</v>
      </c>
      <c r="T911" s="17">
        <v>46099</v>
      </c>
      <c r="U911" s="17">
        <v>46234</v>
      </c>
      <c r="V911" s="18" t="s">
        <v>633</v>
      </c>
      <c r="W911" s="7" t="s">
        <v>50</v>
      </c>
      <c r="X911" s="10" t="s">
        <v>86</v>
      </c>
      <c r="Y911" s="10" t="s">
        <v>3822</v>
      </c>
      <c r="AS911" s="81">
        <f>E911+AB911+AF911+AI911</f>
        <v>15120000</v>
      </c>
      <c r="AT911" s="36">
        <f>U911</f>
        <v>46234</v>
      </c>
      <c r="AU911" s="111" t="s">
        <v>53</v>
      </c>
    </row>
    <row r="912" spans="1:47" ht="14.25" customHeight="1" x14ac:dyDescent="0.2">
      <c r="A912" s="150" t="s">
        <v>3812</v>
      </c>
      <c r="B912" s="107" t="s">
        <v>2869</v>
      </c>
      <c r="C912" s="107" t="s">
        <v>3813</v>
      </c>
      <c r="D912" s="107" t="s">
        <v>3814</v>
      </c>
      <c r="E912" s="81">
        <v>600000000</v>
      </c>
      <c r="F912" s="81">
        <v>66666666</v>
      </c>
      <c r="G912" s="18" t="s">
        <v>3815</v>
      </c>
      <c r="H912" s="107" t="s">
        <v>3816</v>
      </c>
      <c r="I912" s="15" t="s">
        <v>3817</v>
      </c>
      <c r="J912" s="38">
        <v>17324685</v>
      </c>
      <c r="K912" s="7">
        <v>8</v>
      </c>
      <c r="L912" s="66" t="s">
        <v>3811</v>
      </c>
      <c r="M912" s="41" t="s">
        <v>104</v>
      </c>
      <c r="N912" s="17">
        <v>46099</v>
      </c>
      <c r="O912" s="16" t="s">
        <v>3818</v>
      </c>
      <c r="P912" s="39">
        <v>39047657</v>
      </c>
      <c r="Q912" s="62" t="s">
        <v>1045</v>
      </c>
      <c r="R912" s="7" t="s">
        <v>3759</v>
      </c>
      <c r="S912" s="302">
        <v>270</v>
      </c>
      <c r="T912" s="17">
        <v>46099</v>
      </c>
      <c r="U912" s="17">
        <v>46343</v>
      </c>
      <c r="V912" s="18" t="s">
        <v>3819</v>
      </c>
      <c r="W912" s="7" t="s">
        <v>50</v>
      </c>
      <c r="X912" s="10" t="s">
        <v>965</v>
      </c>
      <c r="Y912" s="10" t="s">
        <v>3823</v>
      </c>
      <c r="AA912" s="63">
        <v>46237</v>
      </c>
      <c r="AB912" s="64">
        <v>400000000</v>
      </c>
      <c r="AD912" s="107" t="s">
        <v>817</v>
      </c>
      <c r="AS912" s="81">
        <f>E912+AB912+AF912+AI912</f>
        <v>1000000000</v>
      </c>
      <c r="AT912" s="36">
        <f>U912</f>
        <v>46343</v>
      </c>
      <c r="AU912" s="111" t="s">
        <v>53</v>
      </c>
    </row>
    <row r="913" spans="1:47" ht="14.25" customHeight="1" x14ac:dyDescent="0.2">
      <c r="A913" s="150" t="s">
        <v>3825</v>
      </c>
      <c r="B913" s="107" t="s">
        <v>38</v>
      </c>
      <c r="C913" s="107" t="s">
        <v>2870</v>
      </c>
      <c r="D913" s="107" t="s">
        <v>3826</v>
      </c>
      <c r="E913" s="81">
        <v>4013333</v>
      </c>
      <c r="F913" s="81">
        <v>2800000</v>
      </c>
      <c r="G913" s="18" t="s">
        <v>1081</v>
      </c>
      <c r="H913" s="107" t="s">
        <v>3827</v>
      </c>
      <c r="I913" s="106" t="s">
        <v>3828</v>
      </c>
      <c r="J913" s="38">
        <v>1117484260</v>
      </c>
      <c r="K913" s="7">
        <v>0</v>
      </c>
      <c r="L913" s="107" t="s">
        <v>3824</v>
      </c>
      <c r="M913" s="107" t="s">
        <v>45</v>
      </c>
      <c r="N913" s="17">
        <v>46100</v>
      </c>
      <c r="O913" s="16" t="s">
        <v>3829</v>
      </c>
      <c r="P913" s="39">
        <v>1117493862</v>
      </c>
      <c r="Q913" s="14" t="s">
        <v>1086</v>
      </c>
      <c r="R913" s="7" t="s">
        <v>3759</v>
      </c>
      <c r="S913" s="302">
        <v>43</v>
      </c>
      <c r="T913" s="17">
        <v>46100</v>
      </c>
      <c r="U913" s="17">
        <v>46142</v>
      </c>
      <c r="V913" s="18" t="s">
        <v>1581</v>
      </c>
      <c r="W913" s="7" t="s">
        <v>50</v>
      </c>
      <c r="X913" s="10" t="s">
        <v>51</v>
      </c>
      <c r="Y913" s="10" t="s">
        <v>3843</v>
      </c>
      <c r="AS913" s="81">
        <f>E913+AB913+AF913+AI913</f>
        <v>4013333</v>
      </c>
      <c r="AT913" s="36">
        <f>U913</f>
        <v>46142</v>
      </c>
      <c r="AU913" s="145" t="s">
        <v>3603</v>
      </c>
    </row>
    <row r="914" spans="1:47" s="111" customFormat="1" ht="14.25" customHeight="1" x14ac:dyDescent="0.2">
      <c r="A914" s="150" t="s">
        <v>3830</v>
      </c>
      <c r="B914" s="111" t="s">
        <v>2874</v>
      </c>
      <c r="C914" s="111" t="s">
        <v>1079</v>
      </c>
      <c r="D914" s="111" t="s">
        <v>3755</v>
      </c>
      <c r="E914" s="24">
        <v>119126737</v>
      </c>
      <c r="F914" s="24">
        <v>11912673</v>
      </c>
      <c r="G914" s="25" t="s">
        <v>3756</v>
      </c>
      <c r="H914" s="111" t="s">
        <v>2873</v>
      </c>
      <c r="I914" s="14" t="s">
        <v>3442</v>
      </c>
      <c r="J914" s="14" t="s">
        <v>3757</v>
      </c>
      <c r="K914" s="8">
        <v>4</v>
      </c>
      <c r="L914" s="20" t="s">
        <v>3753</v>
      </c>
      <c r="M914" s="41" t="s">
        <v>104</v>
      </c>
      <c r="N914" s="36">
        <v>46101</v>
      </c>
      <c r="O914" s="37" t="s">
        <v>3758</v>
      </c>
      <c r="P914" s="39">
        <v>1117493862</v>
      </c>
      <c r="Q914" s="14" t="s">
        <v>1086</v>
      </c>
      <c r="R914" s="8" t="s">
        <v>3759</v>
      </c>
      <c r="S914" s="301">
        <v>282</v>
      </c>
      <c r="T914" s="36">
        <v>46101</v>
      </c>
      <c r="U914" s="36">
        <v>46387</v>
      </c>
      <c r="V914" s="25" t="s">
        <v>3760</v>
      </c>
      <c r="W914" s="8" t="s">
        <v>50</v>
      </c>
      <c r="X914" s="9" t="s">
        <v>1058</v>
      </c>
      <c r="Y914" s="9" t="s">
        <v>3844</v>
      </c>
      <c r="Z914" s="9"/>
      <c r="AB914" s="137"/>
      <c r="AC914" s="62"/>
      <c r="AG914" s="66"/>
      <c r="AH914" s="66"/>
      <c r="AS914" s="81">
        <f>E914+AB914+AF914+AI914</f>
        <v>119126737</v>
      </c>
      <c r="AT914" s="36">
        <f>U914</f>
        <v>46387</v>
      </c>
      <c r="AU914" s="111" t="s">
        <v>53</v>
      </c>
    </row>
    <row r="915" spans="1:47" ht="14.25" customHeight="1" x14ac:dyDescent="0.2">
      <c r="A915" s="150" t="s">
        <v>3837</v>
      </c>
      <c r="B915" s="107" t="s">
        <v>2874</v>
      </c>
      <c r="C915" s="107" t="s">
        <v>3831</v>
      </c>
      <c r="D915" s="107" t="s">
        <v>3832</v>
      </c>
      <c r="E915" s="81">
        <v>12840100</v>
      </c>
      <c r="F915" s="81">
        <v>1284010</v>
      </c>
      <c r="G915" s="18" t="s">
        <v>3833</v>
      </c>
      <c r="H915" s="107" t="s">
        <v>3834</v>
      </c>
      <c r="I915" s="15" t="s">
        <v>2874</v>
      </c>
      <c r="J915" s="38">
        <v>33815328</v>
      </c>
      <c r="K915" s="7">
        <v>9</v>
      </c>
      <c r="L915" s="20" t="s">
        <v>3835</v>
      </c>
      <c r="M915" s="41" t="s">
        <v>104</v>
      </c>
      <c r="N915" s="17">
        <v>46101</v>
      </c>
      <c r="O915" s="16" t="s">
        <v>3836</v>
      </c>
      <c r="P915" s="39">
        <v>39047657</v>
      </c>
      <c r="Q915" s="62" t="s">
        <v>1045</v>
      </c>
      <c r="R915" s="7" t="s">
        <v>3759</v>
      </c>
      <c r="S915" s="302">
        <v>282</v>
      </c>
      <c r="T915" s="17">
        <v>46101</v>
      </c>
      <c r="U915" s="17">
        <v>46387</v>
      </c>
      <c r="V915" s="18" t="s">
        <v>1231</v>
      </c>
      <c r="W915" s="7" t="s">
        <v>50</v>
      </c>
      <c r="X915" s="10" t="s">
        <v>943</v>
      </c>
      <c r="Y915" s="10" t="s">
        <v>3847</v>
      </c>
      <c r="AS915" s="81">
        <f>E915+AB915+AF915+AI915</f>
        <v>12840100</v>
      </c>
      <c r="AT915" s="36">
        <f>U915</f>
        <v>46387</v>
      </c>
      <c r="AU915" s="111" t="s">
        <v>53</v>
      </c>
    </row>
    <row r="916" spans="1:47" ht="14.25" customHeight="1" x14ac:dyDescent="0.2">
      <c r="A916" s="150" t="s">
        <v>3838</v>
      </c>
      <c r="B916" s="107" t="s">
        <v>2874</v>
      </c>
      <c r="C916" s="107" t="s">
        <v>3495</v>
      </c>
      <c r="D916" s="107" t="s">
        <v>3839</v>
      </c>
      <c r="E916" s="81">
        <v>154016000</v>
      </c>
      <c r="F916" s="81">
        <v>77008000</v>
      </c>
      <c r="G916" s="18" t="s">
        <v>3840</v>
      </c>
      <c r="H916" s="107" t="s">
        <v>3834</v>
      </c>
      <c r="I916" s="15" t="s">
        <v>2874</v>
      </c>
      <c r="J916" s="38">
        <v>93122144</v>
      </c>
      <c r="K916" s="7">
        <v>4</v>
      </c>
      <c r="L916" s="20" t="s">
        <v>3481</v>
      </c>
      <c r="M916" s="41" t="s">
        <v>104</v>
      </c>
      <c r="N916" s="17">
        <v>46101</v>
      </c>
      <c r="O916" s="16" t="s">
        <v>3836</v>
      </c>
      <c r="P916" s="39">
        <v>39047657</v>
      </c>
      <c r="Q916" s="62" t="s">
        <v>1045</v>
      </c>
      <c r="R916" s="7" t="s">
        <v>3759</v>
      </c>
      <c r="S916" s="302">
        <v>90</v>
      </c>
      <c r="T916" s="17">
        <v>46101</v>
      </c>
      <c r="U916" s="17">
        <v>46190</v>
      </c>
      <c r="V916" s="18" t="s">
        <v>3841</v>
      </c>
      <c r="W916" s="7" t="s">
        <v>50</v>
      </c>
      <c r="X916" s="10" t="s">
        <v>1014</v>
      </c>
      <c r="Y916" s="10" t="s">
        <v>3846</v>
      </c>
      <c r="AS916" s="81">
        <f>E916+AB916+AF916+AI916</f>
        <v>154016000</v>
      </c>
      <c r="AT916" s="36">
        <f>U916</f>
        <v>46190</v>
      </c>
      <c r="AU916" s="111" t="s">
        <v>53</v>
      </c>
    </row>
    <row r="917" spans="1:47" ht="14.25" customHeight="1" x14ac:dyDescent="0.2">
      <c r="A917" s="150" t="s">
        <v>3842</v>
      </c>
      <c r="B917" s="107" t="s">
        <v>38</v>
      </c>
      <c r="C917" s="107" t="s">
        <v>2691</v>
      </c>
      <c r="D917" s="107" t="s">
        <v>2692</v>
      </c>
      <c r="E917" s="81">
        <v>33792000</v>
      </c>
      <c r="F917" s="81">
        <v>8448000</v>
      </c>
      <c r="G917" s="18" t="s">
        <v>390</v>
      </c>
      <c r="H917" s="31" t="s">
        <v>2623</v>
      </c>
      <c r="I917" s="15" t="s">
        <v>391</v>
      </c>
      <c r="J917" s="200">
        <v>76325029</v>
      </c>
      <c r="K917" s="7">
        <v>5</v>
      </c>
      <c r="L917" s="31" t="s">
        <v>2162</v>
      </c>
      <c r="M917" s="107" t="s">
        <v>45</v>
      </c>
      <c r="N917" s="17">
        <v>46101</v>
      </c>
      <c r="O917" s="16" t="s">
        <v>2924</v>
      </c>
      <c r="P917" s="38">
        <v>40774221</v>
      </c>
      <c r="Q917" s="19" t="s">
        <v>717</v>
      </c>
      <c r="R917" s="7" t="s">
        <v>48</v>
      </c>
      <c r="S917" s="302">
        <v>192</v>
      </c>
      <c r="T917" s="17">
        <v>46101</v>
      </c>
      <c r="U917" s="17">
        <v>46203</v>
      </c>
      <c r="V917" s="18" t="s">
        <v>633</v>
      </c>
      <c r="W917" s="7" t="s">
        <v>50</v>
      </c>
      <c r="X917" s="10" t="s">
        <v>86</v>
      </c>
      <c r="Y917" s="10" t="s">
        <v>3845</v>
      </c>
      <c r="AS917" s="81">
        <f>E917+AB917+AF917+AI917</f>
        <v>33792000</v>
      </c>
      <c r="AT917" s="36">
        <f>U917</f>
        <v>46203</v>
      </c>
      <c r="AU917" s="111" t="s">
        <v>53</v>
      </c>
    </row>
    <row r="918" spans="1:47" ht="12.75" customHeight="1" x14ac:dyDescent="0.2">
      <c r="A918" s="150" t="s">
        <v>3850</v>
      </c>
      <c r="B918" s="107" t="s">
        <v>38</v>
      </c>
      <c r="C918" s="107" t="s">
        <v>2691</v>
      </c>
      <c r="D918" s="107" t="s">
        <v>2692</v>
      </c>
      <c r="E918" s="81">
        <v>38016000</v>
      </c>
      <c r="F918" s="81">
        <v>9504000</v>
      </c>
      <c r="G918" s="18" t="s">
        <v>2693</v>
      </c>
      <c r="H918" s="107" t="s">
        <v>1966</v>
      </c>
      <c r="I918" s="15" t="s">
        <v>391</v>
      </c>
      <c r="J918" s="38">
        <v>1005001682</v>
      </c>
      <c r="K918" s="7">
        <v>7</v>
      </c>
      <c r="L918" s="111" t="s">
        <v>3849</v>
      </c>
      <c r="M918" s="107" t="s">
        <v>45</v>
      </c>
      <c r="N918" s="17">
        <v>46107</v>
      </c>
      <c r="O918" s="16" t="s">
        <v>3852</v>
      </c>
      <c r="P918" s="73">
        <v>1085313658</v>
      </c>
      <c r="Q918" s="31" t="s">
        <v>2105</v>
      </c>
      <c r="R918" s="7" t="s">
        <v>3759</v>
      </c>
      <c r="S918" s="302">
        <v>96</v>
      </c>
      <c r="T918" s="17">
        <v>46107</v>
      </c>
      <c r="U918" s="17">
        <v>46203</v>
      </c>
      <c r="V918" s="18" t="s">
        <v>633</v>
      </c>
      <c r="W918" s="7" t="s">
        <v>50</v>
      </c>
      <c r="X918" s="10" t="s">
        <v>86</v>
      </c>
      <c r="Y918" s="10" t="s">
        <v>3853</v>
      </c>
      <c r="AS918" s="81">
        <f>E918+AB918+AF918+AI918</f>
        <v>38016000</v>
      </c>
      <c r="AT918" s="36">
        <f>U918</f>
        <v>46203</v>
      </c>
      <c r="AU918" s="111" t="s">
        <v>53</v>
      </c>
    </row>
    <row r="919" spans="1:47" ht="14.25" customHeight="1" x14ac:dyDescent="0.2">
      <c r="A919" s="150" t="s">
        <v>3854</v>
      </c>
      <c r="B919" s="107" t="s">
        <v>38</v>
      </c>
      <c r="C919" s="107" t="s">
        <v>3320</v>
      </c>
      <c r="D919" s="107" t="s">
        <v>3321</v>
      </c>
      <c r="E919" s="81">
        <v>50000000</v>
      </c>
      <c r="F919" s="81">
        <v>5000000</v>
      </c>
      <c r="G919" s="18" t="s">
        <v>3856</v>
      </c>
      <c r="H919" s="107" t="s">
        <v>1522</v>
      </c>
      <c r="I919" s="15" t="s">
        <v>3857</v>
      </c>
      <c r="J919" s="15" t="s">
        <v>3858</v>
      </c>
      <c r="K919" s="7">
        <v>1</v>
      </c>
      <c r="L919" s="20" t="s">
        <v>3859</v>
      </c>
      <c r="M919" s="41" t="s">
        <v>104</v>
      </c>
      <c r="N919" s="17">
        <v>46108</v>
      </c>
      <c r="O919" s="16" t="s">
        <v>3860</v>
      </c>
      <c r="P919" s="38">
        <v>72161927</v>
      </c>
      <c r="Q919" s="15" t="s">
        <v>1525</v>
      </c>
      <c r="R919" s="7" t="s">
        <v>3759</v>
      </c>
      <c r="S919" s="302">
        <v>275</v>
      </c>
      <c r="T919" s="17">
        <v>46108</v>
      </c>
      <c r="U919" s="17">
        <v>46387</v>
      </c>
      <c r="V919" s="18" t="s">
        <v>3861</v>
      </c>
      <c r="W919" s="7" t="s">
        <v>50</v>
      </c>
      <c r="X919" s="10" t="s">
        <v>1454</v>
      </c>
      <c r="Y919" s="10" t="s">
        <v>3868</v>
      </c>
      <c r="AA919" s="63">
        <v>46167</v>
      </c>
      <c r="AE919" s="107" t="s">
        <v>4814</v>
      </c>
      <c r="AS919" s="81">
        <f>E919+AB919+AF919+AI919</f>
        <v>50000000</v>
      </c>
      <c r="AT919" s="36">
        <f>U919</f>
        <v>46387</v>
      </c>
      <c r="AU919" s="111" t="s">
        <v>53</v>
      </c>
    </row>
    <row r="920" spans="1:47" ht="14.25" customHeight="1" x14ac:dyDescent="0.2">
      <c r="A920" s="150" t="s">
        <v>3855</v>
      </c>
      <c r="B920" s="107" t="s">
        <v>38</v>
      </c>
      <c r="C920" s="107" t="s">
        <v>1186</v>
      </c>
      <c r="D920" s="107" t="s">
        <v>3501</v>
      </c>
      <c r="E920" s="81">
        <v>300000000</v>
      </c>
      <c r="F920" s="81">
        <v>30000000</v>
      </c>
      <c r="G920" s="18" t="s">
        <v>3862</v>
      </c>
      <c r="H920" s="107" t="s">
        <v>2716</v>
      </c>
      <c r="I920" s="15" t="s">
        <v>3863</v>
      </c>
      <c r="J920" s="15" t="s">
        <v>3864</v>
      </c>
      <c r="K920" s="7">
        <v>5</v>
      </c>
      <c r="L920" s="20" t="s">
        <v>3865</v>
      </c>
      <c r="M920" s="41" t="s">
        <v>104</v>
      </c>
      <c r="N920" s="17">
        <v>46108</v>
      </c>
      <c r="O920" s="16" t="s">
        <v>2674</v>
      </c>
      <c r="P920" s="38">
        <v>13497213</v>
      </c>
      <c r="Q920" s="62" t="s">
        <v>420</v>
      </c>
      <c r="R920" s="7" t="s">
        <v>3759</v>
      </c>
      <c r="S920" s="302">
        <v>275</v>
      </c>
      <c r="T920" s="17">
        <v>46108</v>
      </c>
      <c r="U920" s="17">
        <v>46387</v>
      </c>
      <c r="V920" s="18" t="s">
        <v>3866</v>
      </c>
      <c r="W920" s="7" t="s">
        <v>50</v>
      </c>
      <c r="X920" s="10" t="s">
        <v>758</v>
      </c>
      <c r="Y920" s="10" t="s">
        <v>3867</v>
      </c>
      <c r="AA920" s="63">
        <v>46128</v>
      </c>
      <c r="AB920" s="64">
        <v>300000000</v>
      </c>
      <c r="AS920" s="64">
        <f>E920+AB920+AF920+AI920</f>
        <v>600000000</v>
      </c>
      <c r="AT920" s="36">
        <v>46142</v>
      </c>
      <c r="AU920" s="145" t="s">
        <v>3603</v>
      </c>
    </row>
    <row r="921" spans="1:47" ht="21.75" customHeight="1" x14ac:dyDescent="0.2">
      <c r="A921" s="360" t="s">
        <v>3869</v>
      </c>
      <c r="B921" s="361"/>
      <c r="C921" s="361"/>
      <c r="D921" s="361"/>
      <c r="E921" s="361"/>
      <c r="F921" s="361"/>
      <c r="G921" s="361"/>
      <c r="H921" s="361"/>
      <c r="I921" s="361"/>
      <c r="J921" s="361"/>
      <c r="K921" s="361"/>
      <c r="L921" s="361"/>
      <c r="M921" s="361"/>
      <c r="N921" s="361"/>
      <c r="O921" s="361"/>
      <c r="P921" s="361"/>
      <c r="Q921" s="361"/>
      <c r="R921" s="361"/>
      <c r="S921" s="361"/>
      <c r="T921" s="361"/>
      <c r="U921" s="361"/>
      <c r="V921" s="361"/>
      <c r="W921" s="361"/>
      <c r="X921" s="361"/>
      <c r="Y921" s="361"/>
      <c r="Z921" s="361"/>
      <c r="AA921" s="361"/>
      <c r="AB921" s="361"/>
      <c r="AC921" s="361"/>
      <c r="AD921" s="361"/>
      <c r="AE921" s="361"/>
      <c r="AF921" s="361"/>
      <c r="AG921" s="361"/>
      <c r="AH921" s="361"/>
      <c r="AI921" s="361"/>
      <c r="AJ921" s="361"/>
      <c r="AK921" s="361"/>
      <c r="AL921" s="361"/>
      <c r="AM921" s="361"/>
      <c r="AN921" s="361"/>
      <c r="AO921" s="361"/>
      <c r="AP921" s="361"/>
      <c r="AQ921" s="361"/>
      <c r="AR921" s="361"/>
      <c r="AS921" s="361"/>
      <c r="AT921" s="361"/>
      <c r="AU921" s="362"/>
    </row>
    <row r="922" spans="1:47" ht="14.25" customHeight="1" x14ac:dyDescent="0.2">
      <c r="A922" s="150" t="s">
        <v>3870</v>
      </c>
      <c r="B922" s="107" t="s">
        <v>38</v>
      </c>
      <c r="C922" s="107" t="s">
        <v>2828</v>
      </c>
      <c r="D922" s="107" t="s">
        <v>2829</v>
      </c>
      <c r="E922" s="81">
        <v>7680000</v>
      </c>
      <c r="F922" s="81">
        <v>2560000</v>
      </c>
      <c r="G922" s="18" t="s">
        <v>648</v>
      </c>
      <c r="H922" s="160" t="s">
        <v>649</v>
      </c>
      <c r="I922" s="15" t="s">
        <v>3887</v>
      </c>
      <c r="J922" s="38">
        <v>1117490507</v>
      </c>
      <c r="K922" s="7">
        <v>9</v>
      </c>
      <c r="L922" s="107" t="s">
        <v>3871</v>
      </c>
      <c r="M922" s="107" t="s">
        <v>45</v>
      </c>
      <c r="N922" s="17">
        <v>46113</v>
      </c>
      <c r="O922" s="16" t="s">
        <v>652</v>
      </c>
      <c r="P922" s="38">
        <v>13497213</v>
      </c>
      <c r="Q922" s="14" t="s">
        <v>653</v>
      </c>
      <c r="R922" s="7" t="s">
        <v>3759</v>
      </c>
      <c r="S922" s="302">
        <v>90</v>
      </c>
      <c r="T922" s="17">
        <v>46113</v>
      </c>
      <c r="U922" s="17">
        <v>46203</v>
      </c>
      <c r="V922" s="18" t="s">
        <v>2844</v>
      </c>
      <c r="W922" s="7" t="s">
        <v>50</v>
      </c>
      <c r="X922" s="10" t="s">
        <v>51</v>
      </c>
      <c r="Y922" s="10" t="s">
        <v>3905</v>
      </c>
      <c r="AS922" s="64">
        <f>E922+AB922+AF922+AI922</f>
        <v>7680000</v>
      </c>
      <c r="AT922" s="36">
        <v>46119</v>
      </c>
      <c r="AU922" s="299" t="s">
        <v>4739</v>
      </c>
    </row>
    <row r="923" spans="1:47" ht="14.25" customHeight="1" x14ac:dyDescent="0.2">
      <c r="A923" s="150" t="s">
        <v>3872</v>
      </c>
      <c r="B923" s="107" t="s">
        <v>38</v>
      </c>
      <c r="C923" s="107" t="s">
        <v>2691</v>
      </c>
      <c r="D923" s="107" t="s">
        <v>2692</v>
      </c>
      <c r="E923" s="81">
        <v>25344000</v>
      </c>
      <c r="F923" s="81">
        <v>8448000</v>
      </c>
      <c r="G923" s="18" t="s">
        <v>2693</v>
      </c>
      <c r="H923" s="160" t="s">
        <v>4067</v>
      </c>
      <c r="I923" s="15" t="s">
        <v>391</v>
      </c>
      <c r="J923" s="38">
        <v>1006537883</v>
      </c>
      <c r="K923" s="7">
        <v>9</v>
      </c>
      <c r="L923" s="107" t="s">
        <v>3873</v>
      </c>
      <c r="M923" s="107" t="s">
        <v>45</v>
      </c>
      <c r="N923" s="17">
        <v>46113</v>
      </c>
      <c r="O923" s="16" t="s">
        <v>2924</v>
      </c>
      <c r="P923" s="38">
        <v>40774221</v>
      </c>
      <c r="Q923" s="19" t="s">
        <v>717</v>
      </c>
      <c r="R923" s="7" t="s">
        <v>3759</v>
      </c>
      <c r="S923" s="302">
        <v>120</v>
      </c>
      <c r="T923" s="17">
        <v>46113</v>
      </c>
      <c r="U923" s="17">
        <v>46234</v>
      </c>
      <c r="V923" s="18" t="s">
        <v>633</v>
      </c>
      <c r="W923" s="7" t="s">
        <v>50</v>
      </c>
      <c r="X923" s="10" t="s">
        <v>86</v>
      </c>
      <c r="Y923" s="10" t="s">
        <v>3906</v>
      </c>
      <c r="AS923" s="64">
        <f>E923+AB923+AF923+AI923</f>
        <v>25344000</v>
      </c>
      <c r="AT923" s="36">
        <f>U923</f>
        <v>46234</v>
      </c>
      <c r="AU923" s="111" t="s">
        <v>53</v>
      </c>
    </row>
    <row r="924" spans="1:47" ht="14.25" customHeight="1" x14ac:dyDescent="0.2">
      <c r="A924" s="150" t="s">
        <v>3874</v>
      </c>
      <c r="B924" s="107" t="s">
        <v>38</v>
      </c>
      <c r="C924" s="107" t="s">
        <v>2691</v>
      </c>
      <c r="D924" s="107" t="s">
        <v>2692</v>
      </c>
      <c r="E924" s="81">
        <v>28512000</v>
      </c>
      <c r="F924" s="81">
        <v>9504000</v>
      </c>
      <c r="G924" s="18" t="s">
        <v>2693</v>
      </c>
      <c r="H924" s="107" t="s">
        <v>1966</v>
      </c>
      <c r="I924" s="15" t="s">
        <v>391</v>
      </c>
      <c r="J924" s="38">
        <v>1022441335</v>
      </c>
      <c r="K924" s="7">
        <v>5</v>
      </c>
      <c r="L924" s="111" t="s">
        <v>3875</v>
      </c>
      <c r="M924" s="107" t="s">
        <v>45</v>
      </c>
      <c r="N924" s="17">
        <v>46113</v>
      </c>
      <c r="O924" s="16" t="s">
        <v>2612</v>
      </c>
      <c r="P924" s="73">
        <v>1085313658</v>
      </c>
      <c r="Q924" s="31" t="s">
        <v>2105</v>
      </c>
      <c r="R924" s="7" t="s">
        <v>3759</v>
      </c>
      <c r="S924" s="302">
        <v>90</v>
      </c>
      <c r="T924" s="17">
        <v>46113</v>
      </c>
      <c r="U924" s="17">
        <v>46203</v>
      </c>
      <c r="V924" s="18" t="s">
        <v>633</v>
      </c>
      <c r="W924" s="7" t="s">
        <v>50</v>
      </c>
      <c r="X924" s="10" t="s">
        <v>86</v>
      </c>
      <c r="Y924" s="10" t="s">
        <v>3907</v>
      </c>
      <c r="AS924" s="64">
        <f>E924+AB924+AF924+AI924</f>
        <v>28512000</v>
      </c>
      <c r="AT924" s="36">
        <f>U924</f>
        <v>46203</v>
      </c>
      <c r="AU924" s="111" t="s">
        <v>53</v>
      </c>
    </row>
    <row r="925" spans="1:47" ht="14.25" customHeight="1" x14ac:dyDescent="0.2">
      <c r="A925" s="150" t="s">
        <v>3876</v>
      </c>
      <c r="B925" s="107" t="s">
        <v>38</v>
      </c>
      <c r="C925" s="107" t="s">
        <v>446</v>
      </c>
      <c r="D925" s="107" t="s">
        <v>3888</v>
      </c>
      <c r="E925" s="81">
        <v>24303000</v>
      </c>
      <c r="F925" s="81">
        <v>8101000</v>
      </c>
      <c r="G925" s="141" t="s">
        <v>3889</v>
      </c>
      <c r="H925" s="107" t="s">
        <v>3510</v>
      </c>
      <c r="I925" s="15" t="s">
        <v>2977</v>
      </c>
      <c r="J925" s="38">
        <v>1016035746</v>
      </c>
      <c r="K925" s="7">
        <v>6</v>
      </c>
      <c r="L925" s="111" t="s">
        <v>3877</v>
      </c>
      <c r="M925" s="107" t="s">
        <v>45</v>
      </c>
      <c r="N925" s="17">
        <v>46113</v>
      </c>
      <c r="O925" s="16" t="s">
        <v>259</v>
      </c>
      <c r="P925" s="38">
        <v>52032291</v>
      </c>
      <c r="Q925" s="105" t="s">
        <v>260</v>
      </c>
      <c r="R925" s="7" t="s">
        <v>3759</v>
      </c>
      <c r="S925" s="302">
        <v>90</v>
      </c>
      <c r="T925" s="17">
        <v>46113</v>
      </c>
      <c r="U925" s="17">
        <v>46203</v>
      </c>
      <c r="V925" s="18" t="s">
        <v>633</v>
      </c>
      <c r="W925" s="7" t="s">
        <v>50</v>
      </c>
      <c r="X925" s="10" t="s">
        <v>86</v>
      </c>
      <c r="Y925" s="10" t="s">
        <v>3908</v>
      </c>
      <c r="AS925" s="64">
        <f>E925+AB925+AF925+AI925</f>
        <v>24303000</v>
      </c>
      <c r="AT925" s="36">
        <f>U925</f>
        <v>46203</v>
      </c>
      <c r="AU925" s="145" t="s">
        <v>3603</v>
      </c>
    </row>
    <row r="926" spans="1:47" ht="14.25" customHeight="1" x14ac:dyDescent="0.2">
      <c r="A926" s="150" t="s">
        <v>3878</v>
      </c>
      <c r="B926" s="107" t="s">
        <v>38</v>
      </c>
      <c r="C926" s="107" t="s">
        <v>1333</v>
      </c>
      <c r="D926" s="107" t="s">
        <v>3890</v>
      </c>
      <c r="E926" s="81">
        <v>9900000</v>
      </c>
      <c r="F926" s="81">
        <v>3300000</v>
      </c>
      <c r="G926" s="18" t="s">
        <v>1562</v>
      </c>
      <c r="H926" s="107" t="s">
        <v>3478</v>
      </c>
      <c r="I926" s="15" t="s">
        <v>3891</v>
      </c>
      <c r="J926" s="275">
        <v>1117540362</v>
      </c>
      <c r="K926" s="7">
        <v>3</v>
      </c>
      <c r="L926" s="111" t="s">
        <v>3879</v>
      </c>
      <c r="M926" s="107" t="s">
        <v>45</v>
      </c>
      <c r="N926" s="17">
        <v>46113</v>
      </c>
      <c r="O926" s="16" t="s">
        <v>1551</v>
      </c>
      <c r="P926" s="38">
        <v>18103731</v>
      </c>
      <c r="Q926" s="19" t="s">
        <v>1552</v>
      </c>
      <c r="R926" s="7" t="s">
        <v>3759</v>
      </c>
      <c r="S926" s="302">
        <v>90</v>
      </c>
      <c r="T926" s="17">
        <v>46113</v>
      </c>
      <c r="U926" s="17">
        <v>46203</v>
      </c>
      <c r="V926" s="18" t="s">
        <v>1564</v>
      </c>
      <c r="W926" s="7" t="s">
        <v>50</v>
      </c>
      <c r="X926" s="10" t="s">
        <v>1107</v>
      </c>
      <c r="Y926" s="10" t="s">
        <v>3909</v>
      </c>
      <c r="AS926" s="64">
        <f>E926+AB926+AF926+AI926</f>
        <v>9900000</v>
      </c>
      <c r="AT926" s="36">
        <f>U926</f>
        <v>46203</v>
      </c>
      <c r="AU926" s="111" t="s">
        <v>53</v>
      </c>
    </row>
    <row r="927" spans="1:47" ht="14.25" customHeight="1" x14ac:dyDescent="0.2">
      <c r="A927" s="150" t="s">
        <v>3880</v>
      </c>
      <c r="B927" s="107" t="s">
        <v>38</v>
      </c>
      <c r="C927" s="107" t="s">
        <v>2603</v>
      </c>
      <c r="D927" s="107" t="s">
        <v>2861</v>
      </c>
      <c r="E927" s="81">
        <v>8280000</v>
      </c>
      <c r="F927" s="81">
        <v>2760000</v>
      </c>
      <c r="G927" s="18" t="s">
        <v>2862</v>
      </c>
      <c r="H927" s="107" t="s">
        <v>3892</v>
      </c>
      <c r="I927" s="15" t="s">
        <v>192</v>
      </c>
      <c r="J927" s="38">
        <v>1060206050</v>
      </c>
      <c r="K927" s="7">
        <v>3</v>
      </c>
      <c r="L927" s="111" t="s">
        <v>3881</v>
      </c>
      <c r="M927" s="107" t="s">
        <v>45</v>
      </c>
      <c r="N927" s="17">
        <v>46113</v>
      </c>
      <c r="O927" s="16" t="s">
        <v>3893</v>
      </c>
      <c r="P927" s="39">
        <v>1118027526</v>
      </c>
      <c r="Q927" s="14" t="s">
        <v>524</v>
      </c>
      <c r="R927" s="7" t="s">
        <v>3759</v>
      </c>
      <c r="S927" s="302">
        <v>90</v>
      </c>
      <c r="T927" s="17">
        <v>46113</v>
      </c>
      <c r="U927" s="17">
        <v>46203</v>
      </c>
      <c r="V927" s="18" t="s">
        <v>633</v>
      </c>
      <c r="W927" s="7" t="s">
        <v>50</v>
      </c>
      <c r="X927" s="10" t="s">
        <v>86</v>
      </c>
      <c r="Y927" s="10" t="s">
        <v>3910</v>
      </c>
      <c r="AA927" s="63">
        <v>46171</v>
      </c>
      <c r="AD927" s="66" t="s">
        <v>2928</v>
      </c>
      <c r="AS927" s="64">
        <f>E927+AB927+AF927+AI927</f>
        <v>8280000</v>
      </c>
      <c r="AT927" s="36">
        <f>U927</f>
        <v>46203</v>
      </c>
      <c r="AU927" s="111" t="s">
        <v>53</v>
      </c>
    </row>
    <row r="928" spans="1:47" ht="14.25" customHeight="1" x14ac:dyDescent="0.15">
      <c r="A928" s="150" t="s">
        <v>3882</v>
      </c>
      <c r="B928" s="107" t="s">
        <v>38</v>
      </c>
      <c r="C928" s="107" t="s">
        <v>3314</v>
      </c>
      <c r="D928" s="107" t="s">
        <v>3266</v>
      </c>
      <c r="E928" s="81">
        <v>7659000</v>
      </c>
      <c r="F928" s="81">
        <v>2553000</v>
      </c>
      <c r="G928" s="18" t="s">
        <v>2678</v>
      </c>
      <c r="H928" s="31" t="s">
        <v>777</v>
      </c>
      <c r="I928" s="15" t="s">
        <v>192</v>
      </c>
      <c r="J928" s="15">
        <v>1115790688</v>
      </c>
      <c r="K928" s="7">
        <v>3</v>
      </c>
      <c r="L928" s="107" t="s">
        <v>3883</v>
      </c>
      <c r="M928" s="107" t="s">
        <v>45</v>
      </c>
      <c r="N928" s="17">
        <v>46113</v>
      </c>
      <c r="O928" s="72" t="s">
        <v>779</v>
      </c>
      <c r="P928" s="243">
        <v>1117485997</v>
      </c>
      <c r="Q928" s="247" t="s">
        <v>4177</v>
      </c>
      <c r="R928" s="7" t="s">
        <v>48</v>
      </c>
      <c r="S928" s="302">
        <v>90</v>
      </c>
      <c r="T928" s="17">
        <v>46113</v>
      </c>
      <c r="U928" s="17">
        <v>46203</v>
      </c>
      <c r="V928" s="18" t="s">
        <v>633</v>
      </c>
      <c r="W928" s="7" t="s">
        <v>50</v>
      </c>
      <c r="X928" s="10" t="s">
        <v>86</v>
      </c>
      <c r="Y928" s="10" t="s">
        <v>3911</v>
      </c>
      <c r="AA928" s="63">
        <v>46170</v>
      </c>
      <c r="AD928" s="157" t="s">
        <v>2928</v>
      </c>
      <c r="AE928" s="63">
        <v>46196</v>
      </c>
      <c r="AF928" s="64">
        <v>363000</v>
      </c>
      <c r="AS928" s="64">
        <f>E928+AB928+AF928+AI928</f>
        <v>8022000</v>
      </c>
      <c r="AT928" s="36">
        <f>U928</f>
        <v>46203</v>
      </c>
      <c r="AU928" s="111" t="s">
        <v>53</v>
      </c>
    </row>
    <row r="929" spans="1:47" ht="14.25" customHeight="1" x14ac:dyDescent="0.15">
      <c r="A929" s="150" t="s">
        <v>3884</v>
      </c>
      <c r="B929" s="107" t="s">
        <v>38</v>
      </c>
      <c r="C929" s="107" t="s">
        <v>2603</v>
      </c>
      <c r="D929" s="107" t="s">
        <v>2861</v>
      </c>
      <c r="E929" s="81">
        <v>7659000</v>
      </c>
      <c r="F929" s="81">
        <v>2553000</v>
      </c>
      <c r="G929" s="18" t="s">
        <v>2862</v>
      </c>
      <c r="H929" s="3" t="s">
        <v>4169</v>
      </c>
      <c r="I929" s="15" t="s">
        <v>192</v>
      </c>
      <c r="J929" s="38">
        <v>1116204239</v>
      </c>
      <c r="K929" s="7">
        <v>4</v>
      </c>
      <c r="L929" s="107" t="s">
        <v>3885</v>
      </c>
      <c r="M929" s="107" t="s">
        <v>45</v>
      </c>
      <c r="N929" s="17">
        <v>46113</v>
      </c>
      <c r="O929" s="16" t="s">
        <v>3894</v>
      </c>
      <c r="P929" s="39">
        <v>1088007975</v>
      </c>
      <c r="Q929" s="15" t="s">
        <v>3970</v>
      </c>
      <c r="R929" s="7" t="s">
        <v>3759</v>
      </c>
      <c r="S929" s="302">
        <v>90</v>
      </c>
      <c r="T929" s="17">
        <v>46113</v>
      </c>
      <c r="U929" s="17">
        <v>46203</v>
      </c>
      <c r="V929" s="18" t="s">
        <v>633</v>
      </c>
      <c r="W929" s="7" t="s">
        <v>50</v>
      </c>
      <c r="X929" s="10" t="s">
        <v>86</v>
      </c>
      <c r="Y929" s="10" t="s">
        <v>3912</v>
      </c>
      <c r="AA929" s="63">
        <v>46170</v>
      </c>
      <c r="AD929" s="157" t="s">
        <v>2928</v>
      </c>
      <c r="AE929" s="63">
        <v>46196</v>
      </c>
      <c r="AF929" s="64">
        <v>1554000</v>
      </c>
      <c r="AS929" s="64">
        <f>E929+AB929+AF929+AI929</f>
        <v>9213000</v>
      </c>
      <c r="AT929" s="36">
        <f>U929</f>
        <v>46203</v>
      </c>
      <c r="AU929" s="111" t="s">
        <v>53</v>
      </c>
    </row>
    <row r="930" spans="1:47" ht="14.25" customHeight="1" x14ac:dyDescent="0.2">
      <c r="A930" s="150" t="s">
        <v>3886</v>
      </c>
      <c r="B930" s="107" t="s">
        <v>150</v>
      </c>
      <c r="C930" s="107" t="s">
        <v>2665</v>
      </c>
      <c r="D930" s="107" t="s">
        <v>2591</v>
      </c>
      <c r="E930" s="81">
        <v>50000000</v>
      </c>
      <c r="F930" s="81">
        <v>16666666</v>
      </c>
      <c r="G930" s="18" t="s">
        <v>2666</v>
      </c>
      <c r="H930" s="107" t="s">
        <v>91</v>
      </c>
      <c r="I930" s="15" t="s">
        <v>150</v>
      </c>
      <c r="J930" s="200">
        <v>860005114</v>
      </c>
      <c r="K930" s="7">
        <v>4</v>
      </c>
      <c r="L930" s="20" t="s">
        <v>2667</v>
      </c>
      <c r="M930" s="41" t="s">
        <v>104</v>
      </c>
      <c r="N930" s="17">
        <v>46113</v>
      </c>
      <c r="O930" s="16" t="s">
        <v>93</v>
      </c>
      <c r="P930" s="38">
        <v>1117493695</v>
      </c>
      <c r="Q930" s="138" t="s">
        <v>94</v>
      </c>
      <c r="R930" s="7" t="s">
        <v>48</v>
      </c>
      <c r="S930" s="302">
        <v>90</v>
      </c>
      <c r="T930" s="17">
        <v>46113</v>
      </c>
      <c r="U930" s="17">
        <v>46203</v>
      </c>
      <c r="V930" s="18" t="s">
        <v>2668</v>
      </c>
      <c r="W930" s="53" t="s">
        <v>50</v>
      </c>
      <c r="X930" s="10" t="s">
        <v>1463</v>
      </c>
      <c r="Y930" s="10" t="s">
        <v>3913</v>
      </c>
      <c r="AA930" s="63"/>
      <c r="AS930" s="64">
        <f>E930+AB930+AF930+AI930</f>
        <v>50000000</v>
      </c>
      <c r="AT930" s="36">
        <v>46203</v>
      </c>
      <c r="AU930" s="145" t="s">
        <v>3603</v>
      </c>
    </row>
    <row r="931" spans="1:47" ht="24.75" customHeight="1" x14ac:dyDescent="0.2">
      <c r="A931" s="112" t="s">
        <v>3895</v>
      </c>
      <c r="B931" s="111" t="s">
        <v>38</v>
      </c>
      <c r="C931" s="27" t="s">
        <v>1807</v>
      </c>
      <c r="D931" s="107" t="s">
        <v>1808</v>
      </c>
      <c r="E931" s="81">
        <v>1013008785</v>
      </c>
      <c r="F931" s="81">
        <v>337669595</v>
      </c>
      <c r="G931" s="18" t="s">
        <v>1809</v>
      </c>
      <c r="H931" s="14" t="s">
        <v>100</v>
      </c>
      <c r="I931" s="31" t="s">
        <v>1810</v>
      </c>
      <c r="J931" s="200" t="s">
        <v>1811</v>
      </c>
      <c r="K931" s="7">
        <v>8</v>
      </c>
      <c r="L931" s="80" t="s">
        <v>1812</v>
      </c>
      <c r="M931" s="41" t="s">
        <v>104</v>
      </c>
      <c r="N931" s="36">
        <v>46113</v>
      </c>
      <c r="O931" s="16" t="s">
        <v>1813</v>
      </c>
      <c r="P931" s="38">
        <v>40781278</v>
      </c>
      <c r="Q931" s="62" t="s">
        <v>106</v>
      </c>
      <c r="R931" s="52" t="s">
        <v>48</v>
      </c>
      <c r="S931" s="302">
        <v>90</v>
      </c>
      <c r="T931" s="17">
        <v>46113</v>
      </c>
      <c r="U931" s="17">
        <v>46203</v>
      </c>
      <c r="V931" s="18" t="s">
        <v>1814</v>
      </c>
      <c r="W931" s="53" t="s">
        <v>50</v>
      </c>
      <c r="X931" s="10" t="s">
        <v>1374</v>
      </c>
      <c r="Y931" s="10" t="s">
        <v>3914</v>
      </c>
      <c r="AA931" s="63">
        <v>46122</v>
      </c>
      <c r="AD931" s="107" t="s">
        <v>2928</v>
      </c>
      <c r="AE931" s="63">
        <v>46198</v>
      </c>
      <c r="AF931" s="64">
        <v>337669595</v>
      </c>
      <c r="AG931" s="20" t="s">
        <v>5086</v>
      </c>
      <c r="AS931" s="64">
        <f>E931+AB931+AF931+AI931</f>
        <v>1350678380</v>
      </c>
      <c r="AT931" s="36">
        <v>46234</v>
      </c>
      <c r="AU931" s="111" t="s">
        <v>53</v>
      </c>
    </row>
    <row r="932" spans="1:47" ht="14.25" customHeight="1" x14ac:dyDescent="0.2">
      <c r="A932" s="150" t="s">
        <v>3897</v>
      </c>
      <c r="B932" s="107" t="s">
        <v>38</v>
      </c>
      <c r="C932" s="107" t="s">
        <v>3034</v>
      </c>
      <c r="D932" s="107" t="s">
        <v>3058</v>
      </c>
      <c r="E932" s="81">
        <v>12960000</v>
      </c>
      <c r="F932" s="81">
        <v>2160000</v>
      </c>
      <c r="G932" s="18" t="s">
        <v>3939</v>
      </c>
      <c r="H932" s="107" t="s">
        <v>3408</v>
      </c>
      <c r="I932" s="15" t="s">
        <v>2727</v>
      </c>
      <c r="J932" s="38">
        <v>40776685</v>
      </c>
      <c r="K932" s="7">
        <v>0</v>
      </c>
      <c r="L932" s="107" t="s">
        <v>3896</v>
      </c>
      <c r="M932" s="107" t="s">
        <v>45</v>
      </c>
      <c r="N932" s="17">
        <v>46113</v>
      </c>
      <c r="O932" s="16" t="s">
        <v>3410</v>
      </c>
      <c r="P932" s="38">
        <v>52032291</v>
      </c>
      <c r="Q932" s="105" t="s">
        <v>260</v>
      </c>
      <c r="R932" s="52" t="s">
        <v>48</v>
      </c>
      <c r="S932" s="302">
        <v>180</v>
      </c>
      <c r="T932" s="17">
        <v>46113</v>
      </c>
      <c r="U932" s="17">
        <v>46295</v>
      </c>
      <c r="V932" s="18" t="s">
        <v>3411</v>
      </c>
      <c r="W932" s="53" t="s">
        <v>50</v>
      </c>
      <c r="X932" s="10" t="s">
        <v>847</v>
      </c>
      <c r="Y932" s="10" t="s">
        <v>3915</v>
      </c>
      <c r="AS932" s="64">
        <f>E932+AB932+AF932+AI932</f>
        <v>12960000</v>
      </c>
      <c r="AT932" s="36">
        <f>U932</f>
        <v>46295</v>
      </c>
      <c r="AU932" s="111" t="s">
        <v>53</v>
      </c>
    </row>
    <row r="933" spans="1:47" ht="14.25" customHeight="1" x14ac:dyDescent="0.2">
      <c r="A933" s="150" t="s">
        <v>3898</v>
      </c>
      <c r="B933" s="107" t="s">
        <v>38</v>
      </c>
      <c r="C933" s="107" t="s">
        <v>3034</v>
      </c>
      <c r="D933" s="107" t="s">
        <v>3940</v>
      </c>
      <c r="E933" s="81">
        <v>5600000</v>
      </c>
      <c r="F933" s="81">
        <v>5600000</v>
      </c>
      <c r="G933" s="18" t="s">
        <v>3941</v>
      </c>
      <c r="H933" s="107" t="s">
        <v>3408</v>
      </c>
      <c r="I933" s="15" t="s">
        <v>3942</v>
      </c>
      <c r="J933" s="38">
        <v>12186524</v>
      </c>
      <c r="K933" s="7">
        <v>1</v>
      </c>
      <c r="L933" s="107" t="s">
        <v>3183</v>
      </c>
      <c r="M933" s="107" t="s">
        <v>45</v>
      </c>
      <c r="N933" s="17">
        <v>46113</v>
      </c>
      <c r="O933" s="16" t="s">
        <v>3552</v>
      </c>
      <c r="P933" s="38">
        <v>52032291</v>
      </c>
      <c r="Q933" s="105" t="s">
        <v>260</v>
      </c>
      <c r="R933" s="52" t="s">
        <v>48</v>
      </c>
      <c r="S933" s="302">
        <v>30</v>
      </c>
      <c r="T933" s="17">
        <v>46113</v>
      </c>
      <c r="U933" s="17">
        <v>46142</v>
      </c>
      <c r="V933" s="18" t="s">
        <v>3943</v>
      </c>
      <c r="W933" s="53" t="s">
        <v>50</v>
      </c>
      <c r="X933" s="10" t="s">
        <v>1440</v>
      </c>
      <c r="Y933" s="10" t="s">
        <v>3916</v>
      </c>
      <c r="AS933" s="64">
        <f>E933+AB933+AF933+AI933</f>
        <v>5600000</v>
      </c>
      <c r="AT933" s="36">
        <f>U933</f>
        <v>46142</v>
      </c>
      <c r="AU933" s="145" t="s">
        <v>3603</v>
      </c>
    </row>
    <row r="934" spans="1:47" ht="14.25" customHeight="1" x14ac:dyDescent="0.2">
      <c r="A934" s="150" t="s">
        <v>3899</v>
      </c>
      <c r="B934" s="107" t="s">
        <v>38</v>
      </c>
      <c r="C934" s="107" t="s">
        <v>2691</v>
      </c>
      <c r="D934" s="107" t="s">
        <v>2692</v>
      </c>
      <c r="E934" s="81">
        <v>26873000</v>
      </c>
      <c r="F934" s="81">
        <v>8957666</v>
      </c>
      <c r="G934" s="18" t="s">
        <v>3944</v>
      </c>
      <c r="H934" s="107" t="s">
        <v>3945</v>
      </c>
      <c r="I934" s="15" t="s">
        <v>3946</v>
      </c>
      <c r="J934" s="38">
        <v>11275295</v>
      </c>
      <c r="K934" s="7">
        <v>6</v>
      </c>
      <c r="L934" s="111" t="s">
        <v>1519</v>
      </c>
      <c r="M934" s="107" t="s">
        <v>45</v>
      </c>
      <c r="N934" s="17">
        <v>46113</v>
      </c>
      <c r="O934" s="16" t="s">
        <v>3947</v>
      </c>
      <c r="P934" s="38">
        <v>52032291</v>
      </c>
      <c r="Q934" s="105" t="s">
        <v>260</v>
      </c>
      <c r="R934" s="52" t="s">
        <v>48</v>
      </c>
      <c r="S934" s="302">
        <v>90</v>
      </c>
      <c r="T934" s="17">
        <v>46113</v>
      </c>
      <c r="U934" s="17">
        <v>46203</v>
      </c>
      <c r="V934" s="18" t="s">
        <v>3948</v>
      </c>
      <c r="W934" s="53" t="s">
        <v>50</v>
      </c>
      <c r="X934" s="10" t="s">
        <v>86</v>
      </c>
      <c r="Y934" s="10" t="s">
        <v>3918</v>
      </c>
      <c r="AS934" s="64">
        <f>E934+AB934+AF934+AI934</f>
        <v>26873000</v>
      </c>
      <c r="AT934" s="36">
        <f>U934</f>
        <v>46203</v>
      </c>
      <c r="AU934" s="111" t="s">
        <v>53</v>
      </c>
    </row>
    <row r="935" spans="1:47" ht="14.25" customHeight="1" x14ac:dyDescent="0.2">
      <c r="A935" s="150" t="s">
        <v>3900</v>
      </c>
      <c r="B935" s="107" t="s">
        <v>38</v>
      </c>
      <c r="C935" s="107" t="s">
        <v>2603</v>
      </c>
      <c r="D935" s="107" t="s">
        <v>2604</v>
      </c>
      <c r="E935" s="81">
        <v>24303000</v>
      </c>
      <c r="F935" s="81">
        <v>8101000</v>
      </c>
      <c r="G935" s="18" t="s">
        <v>3949</v>
      </c>
      <c r="H935" s="107" t="s">
        <v>3945</v>
      </c>
      <c r="I935" s="15" t="s">
        <v>2727</v>
      </c>
      <c r="J935" s="38">
        <v>40782435</v>
      </c>
      <c r="K935" s="7">
        <v>0</v>
      </c>
      <c r="L935" s="111" t="s">
        <v>440</v>
      </c>
      <c r="M935" s="107" t="s">
        <v>45</v>
      </c>
      <c r="N935" s="17">
        <v>46113</v>
      </c>
      <c r="O935" s="16" t="s">
        <v>3947</v>
      </c>
      <c r="P935" s="38">
        <v>52032291</v>
      </c>
      <c r="Q935" s="105" t="s">
        <v>260</v>
      </c>
      <c r="R935" s="52" t="s">
        <v>48</v>
      </c>
      <c r="S935" s="302">
        <v>90</v>
      </c>
      <c r="T935" s="17">
        <v>46113</v>
      </c>
      <c r="U935" s="17">
        <v>46203</v>
      </c>
      <c r="V935" s="18" t="s">
        <v>3950</v>
      </c>
      <c r="W935" s="53" t="s">
        <v>50</v>
      </c>
      <c r="X935" s="10" t="s">
        <v>86</v>
      </c>
      <c r="Y935" s="10" t="s">
        <v>3917</v>
      </c>
      <c r="AS935" s="64">
        <f>E935+AB935+AF935+AI935</f>
        <v>24303000</v>
      </c>
      <c r="AT935" s="36">
        <f>U935</f>
        <v>46203</v>
      </c>
      <c r="AU935" s="111" t="s">
        <v>53</v>
      </c>
    </row>
    <row r="936" spans="1:47" ht="7.5" customHeight="1" x14ac:dyDescent="0.2">
      <c r="A936" s="150" t="s">
        <v>3902</v>
      </c>
      <c r="B936" s="107" t="s">
        <v>38</v>
      </c>
      <c r="C936" s="107" t="s">
        <v>88</v>
      </c>
      <c r="D936" s="107" t="s">
        <v>3951</v>
      </c>
      <c r="E936" s="81">
        <v>2260000</v>
      </c>
      <c r="F936" s="81">
        <v>2260000</v>
      </c>
      <c r="G936" s="18" t="s">
        <v>3952</v>
      </c>
      <c r="H936" s="107" t="s">
        <v>3234</v>
      </c>
      <c r="I936" s="15" t="s">
        <v>138</v>
      </c>
      <c r="J936" s="38">
        <v>1006503426</v>
      </c>
      <c r="K936" s="7">
        <v>6</v>
      </c>
      <c r="L936" s="107" t="s">
        <v>3901</v>
      </c>
      <c r="M936" s="107" t="s">
        <v>45</v>
      </c>
      <c r="N936" s="17">
        <v>46113</v>
      </c>
      <c r="O936" s="16" t="s">
        <v>3953</v>
      </c>
      <c r="P936" s="38">
        <v>52032291</v>
      </c>
      <c r="Q936" s="105" t="s">
        <v>260</v>
      </c>
      <c r="R936" s="52" t="s">
        <v>48</v>
      </c>
      <c r="S936" s="302">
        <v>30</v>
      </c>
      <c r="T936" s="17">
        <v>46113</v>
      </c>
      <c r="U936" s="17">
        <v>46142</v>
      </c>
      <c r="V936" s="18" t="s">
        <v>3237</v>
      </c>
      <c r="W936" s="53" t="s">
        <v>50</v>
      </c>
      <c r="X936" s="10" t="s">
        <v>51</v>
      </c>
      <c r="Y936" s="10" t="s">
        <v>3919</v>
      </c>
      <c r="AS936" s="64">
        <f>E936+AB936+AF936+AI936</f>
        <v>2260000</v>
      </c>
      <c r="AT936" s="36">
        <f>U936</f>
        <v>46142</v>
      </c>
      <c r="AU936" s="145" t="s">
        <v>3603</v>
      </c>
    </row>
    <row r="937" spans="1:47" s="12" customFormat="1" ht="14.25" customHeight="1" x14ac:dyDescent="0.2">
      <c r="A937" s="28" t="s">
        <v>3903</v>
      </c>
      <c r="B937" s="12" t="s">
        <v>38</v>
      </c>
      <c r="C937" s="12" t="s">
        <v>3959</v>
      </c>
      <c r="D937" s="12" t="s">
        <v>1295</v>
      </c>
      <c r="E937" s="30">
        <v>88000000</v>
      </c>
      <c r="F937" s="30">
        <v>22000000</v>
      </c>
      <c r="G937" s="13" t="s">
        <v>1706</v>
      </c>
      <c r="H937" s="12" t="s">
        <v>2716</v>
      </c>
      <c r="I937" s="78" t="s">
        <v>2889</v>
      </c>
      <c r="J937" s="78" t="s">
        <v>3960</v>
      </c>
      <c r="K937" s="44">
        <v>1</v>
      </c>
      <c r="L937" s="12" t="s">
        <v>3904</v>
      </c>
      <c r="M937" s="12" t="s">
        <v>104</v>
      </c>
      <c r="N937" s="46">
        <v>46118</v>
      </c>
      <c r="O937" s="79" t="s">
        <v>2674</v>
      </c>
      <c r="P937" s="155">
        <v>13497213</v>
      </c>
      <c r="Q937" s="65" t="s">
        <v>420</v>
      </c>
      <c r="R937" s="55" t="s">
        <v>48</v>
      </c>
      <c r="S937" s="303">
        <v>114</v>
      </c>
      <c r="T937" s="46">
        <v>46119</v>
      </c>
      <c r="U937" s="46">
        <v>46234</v>
      </c>
      <c r="V937" s="13" t="s">
        <v>1390</v>
      </c>
      <c r="W937" s="56" t="s">
        <v>50</v>
      </c>
      <c r="X937" s="11" t="s">
        <v>1460</v>
      </c>
      <c r="Y937" s="11" t="s">
        <v>3926</v>
      </c>
      <c r="Z937" s="11" t="s">
        <v>269</v>
      </c>
      <c r="AB937" s="126"/>
      <c r="AC937" s="65"/>
      <c r="AG937" s="67"/>
      <c r="AH937" s="67"/>
      <c r="AS937" s="64">
        <f>E937+AB937+AF937+AI937</f>
        <v>88000000</v>
      </c>
      <c r="AT937" s="46">
        <f>U937</f>
        <v>46234</v>
      </c>
      <c r="AU937" s="12" t="s">
        <v>53</v>
      </c>
    </row>
    <row r="938" spans="1:47" ht="14.25" customHeight="1" x14ac:dyDescent="0.15">
      <c r="A938" s="150" t="s">
        <v>3921</v>
      </c>
      <c r="B938" s="111" t="s">
        <v>38</v>
      </c>
      <c r="C938" s="111" t="s">
        <v>397</v>
      </c>
      <c r="D938" s="111" t="s">
        <v>3954</v>
      </c>
      <c r="E938" s="24">
        <v>11520000</v>
      </c>
      <c r="F938" s="24">
        <v>2880000</v>
      </c>
      <c r="G938" s="25" t="s">
        <v>3265</v>
      </c>
      <c r="H938" s="14" t="s">
        <v>1707</v>
      </c>
      <c r="I938" s="14" t="s">
        <v>192</v>
      </c>
      <c r="J938" s="39">
        <v>1117499786</v>
      </c>
      <c r="K938" s="8">
        <v>8</v>
      </c>
      <c r="L938" s="107" t="s">
        <v>3920</v>
      </c>
      <c r="M938" s="111" t="s">
        <v>45</v>
      </c>
      <c r="N938" s="36">
        <v>46119</v>
      </c>
      <c r="O938" s="37" t="s">
        <v>1718</v>
      </c>
      <c r="P938" s="73">
        <v>1117511305</v>
      </c>
      <c r="Q938" s="14" t="s">
        <v>2541</v>
      </c>
      <c r="R938" s="52" t="s">
        <v>48</v>
      </c>
      <c r="S938" s="301">
        <v>114</v>
      </c>
      <c r="T938" s="36">
        <v>46119</v>
      </c>
      <c r="U938" s="36">
        <v>46234</v>
      </c>
      <c r="V938" s="25" t="s">
        <v>633</v>
      </c>
      <c r="W938" s="53" t="s">
        <v>50</v>
      </c>
      <c r="X938" s="9" t="s">
        <v>86</v>
      </c>
      <c r="Y938" s="9" t="s">
        <v>3961</v>
      </c>
      <c r="AA938" s="63">
        <v>46170</v>
      </c>
      <c r="AD938" s="157" t="s">
        <v>2928</v>
      </c>
      <c r="AS938" s="64">
        <f>E938+AB938+AF938+AI938</f>
        <v>11520000</v>
      </c>
      <c r="AT938" s="36">
        <f>U938</f>
        <v>46234</v>
      </c>
      <c r="AU938" s="111" t="s">
        <v>53</v>
      </c>
    </row>
    <row r="939" spans="1:47" ht="14.25" customHeight="1" x14ac:dyDescent="0.2">
      <c r="A939" s="150" t="s">
        <v>3922</v>
      </c>
      <c r="B939" s="111" t="s">
        <v>38</v>
      </c>
      <c r="C939" s="111" t="s">
        <v>397</v>
      </c>
      <c r="D939" s="111" t="s">
        <v>3954</v>
      </c>
      <c r="E939" s="24">
        <v>11520000</v>
      </c>
      <c r="F939" s="24">
        <v>2880000</v>
      </c>
      <c r="G939" s="25" t="s">
        <v>3265</v>
      </c>
      <c r="H939" s="14" t="s">
        <v>1707</v>
      </c>
      <c r="I939" s="14" t="s">
        <v>192</v>
      </c>
      <c r="J939" s="39">
        <v>1122724846</v>
      </c>
      <c r="K939" s="8">
        <v>5</v>
      </c>
      <c r="L939" s="107" t="s">
        <v>3923</v>
      </c>
      <c r="M939" s="111" t="s">
        <v>45</v>
      </c>
      <c r="N939" s="36">
        <v>46119</v>
      </c>
      <c r="O939" s="37" t="s">
        <v>1718</v>
      </c>
      <c r="P939" s="73">
        <v>1117511305</v>
      </c>
      <c r="Q939" s="14" t="s">
        <v>2541</v>
      </c>
      <c r="R939" s="52" t="s">
        <v>48</v>
      </c>
      <c r="S939" s="301">
        <v>114</v>
      </c>
      <c r="T939" s="36">
        <v>46119</v>
      </c>
      <c r="U939" s="36">
        <v>46234</v>
      </c>
      <c r="V939" s="25" t="s">
        <v>633</v>
      </c>
      <c r="W939" s="53" t="s">
        <v>50</v>
      </c>
      <c r="X939" s="9" t="s">
        <v>86</v>
      </c>
      <c r="Y939" s="9" t="s">
        <v>3963</v>
      </c>
      <c r="AA939" s="60">
        <v>46174</v>
      </c>
      <c r="AB939" s="111"/>
      <c r="AC939" s="66"/>
      <c r="AD939" s="66" t="s">
        <v>2928</v>
      </c>
      <c r="AS939" s="64">
        <f>E939+AB939+AF939+AI939</f>
        <v>11520000</v>
      </c>
      <c r="AT939" s="36">
        <f>U939</f>
        <v>46234</v>
      </c>
      <c r="AU939" s="111" t="s">
        <v>53</v>
      </c>
    </row>
    <row r="940" spans="1:47" ht="14.25" customHeight="1" x14ac:dyDescent="0.2">
      <c r="A940" s="150" t="s">
        <v>3924</v>
      </c>
      <c r="B940" s="107" t="s">
        <v>38</v>
      </c>
      <c r="C940" s="107" t="s">
        <v>388</v>
      </c>
      <c r="D940" s="107" t="s">
        <v>2856</v>
      </c>
      <c r="E940" s="81">
        <v>16896000</v>
      </c>
      <c r="F940" s="81">
        <v>5632000</v>
      </c>
      <c r="G940" s="18" t="s">
        <v>2693</v>
      </c>
      <c r="H940" s="107" t="s">
        <v>1966</v>
      </c>
      <c r="I940" s="15" t="s">
        <v>391</v>
      </c>
      <c r="J940" s="38">
        <v>1018471725</v>
      </c>
      <c r="K940" s="7">
        <v>8</v>
      </c>
      <c r="L940" s="111" t="s">
        <v>3925</v>
      </c>
      <c r="M940" s="107" t="s">
        <v>45</v>
      </c>
      <c r="N940" s="17">
        <v>46119</v>
      </c>
      <c r="O940" s="16" t="s">
        <v>2612</v>
      </c>
      <c r="P940" s="73">
        <v>1085313658</v>
      </c>
      <c r="Q940" s="31" t="s">
        <v>2105</v>
      </c>
      <c r="R940" s="52" t="s">
        <v>48</v>
      </c>
      <c r="S940" s="302">
        <v>84</v>
      </c>
      <c r="T940" s="17">
        <v>46119</v>
      </c>
      <c r="U940" s="17">
        <v>46203</v>
      </c>
      <c r="V940" s="18" t="s">
        <v>633</v>
      </c>
      <c r="W940" s="53" t="s">
        <v>50</v>
      </c>
      <c r="X940" s="10" t="s">
        <v>86</v>
      </c>
      <c r="Y940" s="10" t="s">
        <v>3964</v>
      </c>
      <c r="AS940" s="64">
        <f>E940+AB940+AF940+AI940</f>
        <v>16896000</v>
      </c>
      <c r="AT940" s="36">
        <f>U940</f>
        <v>46203</v>
      </c>
      <c r="AU940" s="111" t="s">
        <v>53</v>
      </c>
    </row>
    <row r="941" spans="1:47" ht="14.25" customHeight="1" x14ac:dyDescent="0.2">
      <c r="A941" s="150" t="s">
        <v>3928</v>
      </c>
      <c r="B941" s="107" t="s">
        <v>38</v>
      </c>
      <c r="C941" s="107" t="s">
        <v>2603</v>
      </c>
      <c r="D941" s="107" t="s">
        <v>2861</v>
      </c>
      <c r="E941" s="81">
        <v>11040000</v>
      </c>
      <c r="F941" s="81">
        <v>2760000</v>
      </c>
      <c r="G941" s="18" t="s">
        <v>2862</v>
      </c>
      <c r="H941" s="3" t="s">
        <v>4169</v>
      </c>
      <c r="I941" s="15" t="s">
        <v>192</v>
      </c>
      <c r="J941" s="38">
        <v>1117494916</v>
      </c>
      <c r="K941" s="7">
        <v>6</v>
      </c>
      <c r="L941" s="107" t="s">
        <v>3927</v>
      </c>
      <c r="M941" s="107" t="s">
        <v>45</v>
      </c>
      <c r="N941" s="17">
        <v>46119</v>
      </c>
      <c r="O941" s="16" t="s">
        <v>3955</v>
      </c>
      <c r="P941" s="39">
        <v>36111698</v>
      </c>
      <c r="Q941" s="138" t="s">
        <v>512</v>
      </c>
      <c r="R941" s="52" t="s">
        <v>48</v>
      </c>
      <c r="S941" s="302">
        <v>114</v>
      </c>
      <c r="T941" s="17">
        <v>46119</v>
      </c>
      <c r="U941" s="17">
        <v>46234</v>
      </c>
      <c r="V941" s="18" t="s">
        <v>633</v>
      </c>
      <c r="W941" s="53" t="s">
        <v>50</v>
      </c>
      <c r="X941" s="10" t="s">
        <v>86</v>
      </c>
      <c r="Y941" s="10" t="s">
        <v>3965</v>
      </c>
      <c r="AA941" s="63">
        <v>46171</v>
      </c>
      <c r="AD941" s="66" t="s">
        <v>2928</v>
      </c>
      <c r="AS941" s="64">
        <f>E941+AB941+AF941+AI941</f>
        <v>11040000</v>
      </c>
      <c r="AT941" s="36">
        <v>46203</v>
      </c>
      <c r="AU941" s="324" t="s">
        <v>1573</v>
      </c>
    </row>
    <row r="942" spans="1:47" ht="14.25" customHeight="1" x14ac:dyDescent="0.2">
      <c r="A942" s="23" t="s">
        <v>3930</v>
      </c>
      <c r="B942" s="107" t="s">
        <v>38</v>
      </c>
      <c r="C942" s="107" t="s">
        <v>2603</v>
      </c>
      <c r="D942" s="107" t="s">
        <v>2861</v>
      </c>
      <c r="E942" s="81">
        <v>12096000</v>
      </c>
      <c r="F942" s="81">
        <v>3024000</v>
      </c>
      <c r="G942" s="18" t="s">
        <v>2862</v>
      </c>
      <c r="H942" s="107" t="s">
        <v>1966</v>
      </c>
      <c r="I942" s="14" t="s">
        <v>192</v>
      </c>
      <c r="J942" s="39">
        <v>1117969846</v>
      </c>
      <c r="K942" s="8">
        <v>9</v>
      </c>
      <c r="L942" s="107" t="s">
        <v>3929</v>
      </c>
      <c r="M942" s="107" t="s">
        <v>45</v>
      </c>
      <c r="N942" s="17">
        <v>46119</v>
      </c>
      <c r="O942" s="16" t="s">
        <v>3331</v>
      </c>
      <c r="P942" s="39">
        <v>1117541948</v>
      </c>
      <c r="Q942" s="14" t="s">
        <v>1826</v>
      </c>
      <c r="R942" s="52" t="s">
        <v>48</v>
      </c>
      <c r="S942" s="302">
        <v>114</v>
      </c>
      <c r="T942" s="17">
        <v>46119</v>
      </c>
      <c r="U942" s="17">
        <v>46234</v>
      </c>
      <c r="V942" s="18" t="s">
        <v>633</v>
      </c>
      <c r="W942" s="53" t="s">
        <v>50</v>
      </c>
      <c r="X942" s="9" t="s">
        <v>86</v>
      </c>
      <c r="Y942" s="9" t="s">
        <v>3966</v>
      </c>
      <c r="Z942" s="9"/>
      <c r="AA942" s="60">
        <v>46148</v>
      </c>
      <c r="AB942" s="137"/>
      <c r="AC942" s="62"/>
      <c r="AD942" s="111" t="s">
        <v>3848</v>
      </c>
      <c r="AE942" s="60">
        <v>46174</v>
      </c>
      <c r="AF942" s="111"/>
      <c r="AG942" s="66"/>
      <c r="AH942" s="66" t="s">
        <v>2928</v>
      </c>
      <c r="AI942" s="111"/>
      <c r="AJ942" s="111"/>
      <c r="AK942" s="111"/>
      <c r="AL942" s="111"/>
      <c r="AM942" s="111"/>
      <c r="AN942" s="111"/>
      <c r="AO942" s="111"/>
      <c r="AP942" s="111"/>
      <c r="AQ942" s="111"/>
      <c r="AR942" s="111"/>
      <c r="AS942" s="64">
        <f>E942+AB942+AF942+AI942</f>
        <v>12096000</v>
      </c>
      <c r="AT942" s="36">
        <f>U942</f>
        <v>46234</v>
      </c>
      <c r="AU942" s="111" t="s">
        <v>53</v>
      </c>
    </row>
    <row r="943" spans="1:47" ht="14.25" customHeight="1" x14ac:dyDescent="0.2">
      <c r="A943" s="150" t="s">
        <v>3932</v>
      </c>
      <c r="B943" s="107" t="s">
        <v>38</v>
      </c>
      <c r="C943" s="107" t="s">
        <v>3367</v>
      </c>
      <c r="D943" s="107" t="s">
        <v>3368</v>
      </c>
      <c r="E943" s="81">
        <v>11776000</v>
      </c>
      <c r="F943" s="81">
        <v>2944000</v>
      </c>
      <c r="G943" s="18" t="s">
        <v>2862</v>
      </c>
      <c r="H943" s="107" t="s">
        <v>3956</v>
      </c>
      <c r="I943" s="15" t="s">
        <v>192</v>
      </c>
      <c r="J943" s="38">
        <v>1117840721</v>
      </c>
      <c r="K943" s="7">
        <v>7</v>
      </c>
      <c r="L943" s="107" t="s">
        <v>3931</v>
      </c>
      <c r="M943" s="107" t="s">
        <v>45</v>
      </c>
      <c r="N943" s="17">
        <v>46119</v>
      </c>
      <c r="O943" s="16" t="s">
        <v>3957</v>
      </c>
      <c r="P943" s="38">
        <v>52032291</v>
      </c>
      <c r="Q943" s="105" t="s">
        <v>260</v>
      </c>
      <c r="R943" s="52" t="s">
        <v>48</v>
      </c>
      <c r="S943" s="302">
        <v>114</v>
      </c>
      <c r="T943" s="17">
        <v>46119</v>
      </c>
      <c r="U943" s="17">
        <v>46234</v>
      </c>
      <c r="V943" s="18" t="s">
        <v>633</v>
      </c>
      <c r="W943" s="53" t="s">
        <v>50</v>
      </c>
      <c r="X943" s="10" t="s">
        <v>86</v>
      </c>
      <c r="Y943" s="10" t="s">
        <v>3967</v>
      </c>
      <c r="AS943" s="64">
        <f>E943+AB943+AF943+AI943</f>
        <v>11776000</v>
      </c>
      <c r="AT943" s="36">
        <f>U943</f>
        <v>46234</v>
      </c>
      <c r="AU943" s="111" t="s">
        <v>53</v>
      </c>
    </row>
    <row r="944" spans="1:47" ht="14.25" customHeight="1" x14ac:dyDescent="0.15">
      <c r="A944" s="150" t="s">
        <v>3934</v>
      </c>
      <c r="B944" s="107" t="s">
        <v>38</v>
      </c>
      <c r="C944" s="107" t="s">
        <v>3367</v>
      </c>
      <c r="D944" s="107" t="s">
        <v>3368</v>
      </c>
      <c r="E944" s="81">
        <v>11040000</v>
      </c>
      <c r="F944" s="81">
        <v>2760000</v>
      </c>
      <c r="G944" s="18" t="s">
        <v>2862</v>
      </c>
      <c r="H944" s="107" t="s">
        <v>3735</v>
      </c>
      <c r="I944" s="15" t="s">
        <v>192</v>
      </c>
      <c r="J944" s="38">
        <v>1118364802</v>
      </c>
      <c r="K944" s="7">
        <v>1</v>
      </c>
      <c r="L944" s="107" t="s">
        <v>3933</v>
      </c>
      <c r="M944" s="107" t="s">
        <v>45</v>
      </c>
      <c r="N944" s="17">
        <v>46119</v>
      </c>
      <c r="O944" s="16" t="s">
        <v>1402</v>
      </c>
      <c r="P944" s="39">
        <v>1022332259</v>
      </c>
      <c r="Q944" s="62" t="s">
        <v>1719</v>
      </c>
      <c r="R944" s="52" t="s">
        <v>48</v>
      </c>
      <c r="S944" s="302">
        <v>114</v>
      </c>
      <c r="T944" s="17">
        <v>46119</v>
      </c>
      <c r="U944" s="17">
        <v>46234</v>
      </c>
      <c r="V944" s="18" t="s">
        <v>633</v>
      </c>
      <c r="W944" s="53" t="s">
        <v>50</v>
      </c>
      <c r="X944" s="10" t="s">
        <v>86</v>
      </c>
      <c r="Y944" s="10" t="s">
        <v>3968</v>
      </c>
      <c r="AA944" s="63">
        <v>46170</v>
      </c>
      <c r="AD944" s="157" t="s">
        <v>2928</v>
      </c>
      <c r="AS944" s="64">
        <f>E944+AB944+AF944+AI944</f>
        <v>11040000</v>
      </c>
      <c r="AT944" s="36">
        <f>U944</f>
        <v>46234</v>
      </c>
      <c r="AU944" s="111" t="s">
        <v>53</v>
      </c>
    </row>
    <row r="945" spans="1:47" ht="14.25" customHeight="1" x14ac:dyDescent="0.15">
      <c r="A945" s="150" t="s">
        <v>3936</v>
      </c>
      <c r="B945" s="107" t="s">
        <v>38</v>
      </c>
      <c r="C945" s="107" t="s">
        <v>2851</v>
      </c>
      <c r="D945" s="107" t="s">
        <v>2852</v>
      </c>
      <c r="E945" s="81">
        <v>10212000</v>
      </c>
      <c r="F945" s="81">
        <v>2553000</v>
      </c>
      <c r="G945" s="18" t="s">
        <v>2678</v>
      </c>
      <c r="H945" s="3" t="s">
        <v>4169</v>
      </c>
      <c r="I945" s="15" t="s">
        <v>192</v>
      </c>
      <c r="J945" s="38">
        <v>1006596689</v>
      </c>
      <c r="K945" s="7">
        <v>4</v>
      </c>
      <c r="L945" s="107" t="s">
        <v>3935</v>
      </c>
      <c r="M945" s="107" t="s">
        <v>45</v>
      </c>
      <c r="N945" s="17">
        <v>46119</v>
      </c>
      <c r="O945" s="16" t="s">
        <v>3894</v>
      </c>
      <c r="P945" s="39">
        <v>1088007975</v>
      </c>
      <c r="Q945" s="15" t="s">
        <v>3970</v>
      </c>
      <c r="R945" s="52" t="s">
        <v>48</v>
      </c>
      <c r="S945" s="302">
        <v>114</v>
      </c>
      <c r="T945" s="17">
        <v>46119</v>
      </c>
      <c r="U945" s="17">
        <v>46234</v>
      </c>
      <c r="V945" s="18" t="s">
        <v>633</v>
      </c>
      <c r="W945" s="53" t="s">
        <v>50</v>
      </c>
      <c r="X945" s="10" t="s">
        <v>86</v>
      </c>
      <c r="Y945" s="10" t="s">
        <v>3969</v>
      </c>
      <c r="AA945" s="63">
        <v>46170</v>
      </c>
      <c r="AD945" s="72" t="s">
        <v>2928</v>
      </c>
      <c r="AS945" s="64">
        <f>E945+AB945+AF945+AI945</f>
        <v>10212000</v>
      </c>
      <c r="AT945" s="36">
        <f>U945</f>
        <v>46234</v>
      </c>
      <c r="AU945" s="111" t="s">
        <v>53</v>
      </c>
    </row>
    <row r="946" spans="1:47" ht="14.25" customHeight="1" x14ac:dyDescent="0.2">
      <c r="A946" s="150" t="s">
        <v>3938</v>
      </c>
      <c r="B946" s="107" t="s">
        <v>38</v>
      </c>
      <c r="C946" s="107" t="s">
        <v>2603</v>
      </c>
      <c r="D946" s="107" t="s">
        <v>2861</v>
      </c>
      <c r="E946" s="81">
        <v>11040000</v>
      </c>
      <c r="F946" s="81">
        <v>2760000</v>
      </c>
      <c r="G946" s="18" t="s">
        <v>2862</v>
      </c>
      <c r="H946" s="3" t="s">
        <v>4169</v>
      </c>
      <c r="I946" s="15" t="s">
        <v>192</v>
      </c>
      <c r="J946" s="38">
        <v>1006503855</v>
      </c>
      <c r="K946" s="7">
        <v>2</v>
      </c>
      <c r="L946" s="107" t="s">
        <v>3937</v>
      </c>
      <c r="M946" s="107" t="s">
        <v>45</v>
      </c>
      <c r="N946" s="17">
        <v>46119</v>
      </c>
      <c r="O946" s="16" t="s">
        <v>3955</v>
      </c>
      <c r="P946" s="39">
        <v>36111698</v>
      </c>
      <c r="Q946" s="138" t="s">
        <v>512</v>
      </c>
      <c r="R946" s="52" t="s">
        <v>48</v>
      </c>
      <c r="S946" s="302">
        <v>114</v>
      </c>
      <c r="T946" s="17">
        <v>46119</v>
      </c>
      <c r="U946" s="17">
        <v>46234</v>
      </c>
      <c r="V946" s="18" t="s">
        <v>633</v>
      </c>
      <c r="W946" s="53" t="s">
        <v>50</v>
      </c>
      <c r="X946" s="10" t="s">
        <v>86</v>
      </c>
      <c r="Y946" s="10" t="s">
        <v>3962</v>
      </c>
      <c r="AA946" s="63">
        <v>46171</v>
      </c>
      <c r="AD946" s="66" t="s">
        <v>2928</v>
      </c>
      <c r="AS946" s="64">
        <f>E946+AB946+AF946+AI946</f>
        <v>11040000</v>
      </c>
      <c r="AT946" s="36">
        <f>U946</f>
        <v>46234</v>
      </c>
      <c r="AU946" s="111" t="s">
        <v>53</v>
      </c>
    </row>
    <row r="947" spans="1:47" ht="14.25" customHeight="1" x14ac:dyDescent="0.2">
      <c r="A947" s="150" t="s">
        <v>3972</v>
      </c>
      <c r="B947" s="107" t="s">
        <v>38</v>
      </c>
      <c r="C947" s="107" t="s">
        <v>1210</v>
      </c>
      <c r="D947" s="107" t="s">
        <v>1219</v>
      </c>
      <c r="E947" s="81">
        <v>64600000</v>
      </c>
      <c r="F947" s="81">
        <v>16150000</v>
      </c>
      <c r="G947" s="18" t="s">
        <v>416</v>
      </c>
      <c r="H947" s="107" t="s">
        <v>2716</v>
      </c>
      <c r="I947" s="15" t="s">
        <v>3975</v>
      </c>
      <c r="J947" s="38">
        <v>79470079</v>
      </c>
      <c r="K947" s="7">
        <v>4</v>
      </c>
      <c r="L947" s="107" t="s">
        <v>3971</v>
      </c>
      <c r="M947" s="107" t="s">
        <v>45</v>
      </c>
      <c r="N947" s="17">
        <v>46120</v>
      </c>
      <c r="O947" s="16" t="s">
        <v>2674</v>
      </c>
      <c r="P947" s="38">
        <v>13497213</v>
      </c>
      <c r="Q947" s="62" t="s">
        <v>420</v>
      </c>
      <c r="R947" s="52" t="s">
        <v>48</v>
      </c>
      <c r="S947" s="302">
        <v>113</v>
      </c>
      <c r="T947" s="17">
        <v>46120</v>
      </c>
      <c r="U947" s="17">
        <v>46234</v>
      </c>
      <c r="V947" s="18" t="s">
        <v>3976</v>
      </c>
      <c r="W947" s="53" t="s">
        <v>50</v>
      </c>
      <c r="X947" s="10" t="s">
        <v>86</v>
      </c>
      <c r="Y947" s="10" t="s">
        <v>3977</v>
      </c>
      <c r="AS947" s="64">
        <f>E947+AB947+AF947+AI947</f>
        <v>64600000</v>
      </c>
      <c r="AT947" s="36">
        <f>U947</f>
        <v>46234</v>
      </c>
      <c r="AU947" s="111" t="s">
        <v>53</v>
      </c>
    </row>
    <row r="948" spans="1:47" ht="27" customHeight="1" x14ac:dyDescent="0.2">
      <c r="A948" s="112" t="s">
        <v>3973</v>
      </c>
      <c r="B948" s="107" t="s">
        <v>38</v>
      </c>
      <c r="C948" s="107" t="s">
        <v>3979</v>
      </c>
      <c r="D948" s="107" t="s">
        <v>1295</v>
      </c>
      <c r="E948" s="81">
        <v>88000000</v>
      </c>
      <c r="F948" s="81">
        <v>22000000</v>
      </c>
      <c r="G948" s="18" t="s">
        <v>1706</v>
      </c>
      <c r="H948" s="111" t="s">
        <v>2716</v>
      </c>
      <c r="I948" s="14" t="s">
        <v>2889</v>
      </c>
      <c r="J948" s="15" t="s">
        <v>3960</v>
      </c>
      <c r="K948" s="7">
        <v>1</v>
      </c>
      <c r="L948" s="66">
        <v>0</v>
      </c>
      <c r="M948" s="41" t="s">
        <v>104</v>
      </c>
      <c r="N948" s="36">
        <v>46121</v>
      </c>
      <c r="O948" s="16" t="s">
        <v>2674</v>
      </c>
      <c r="P948" s="38">
        <v>13497213</v>
      </c>
      <c r="Q948" s="62" t="s">
        <v>420</v>
      </c>
      <c r="R948" s="52" t="s">
        <v>48</v>
      </c>
      <c r="S948" s="302">
        <v>112</v>
      </c>
      <c r="T948" s="17">
        <v>46121</v>
      </c>
      <c r="U948" s="17">
        <v>46234</v>
      </c>
      <c r="V948" s="18" t="s">
        <v>1390</v>
      </c>
      <c r="W948" s="53" t="s">
        <v>50</v>
      </c>
      <c r="X948" s="10" t="s">
        <v>1460</v>
      </c>
      <c r="Y948" s="10" t="s">
        <v>3978</v>
      </c>
      <c r="AS948" s="64">
        <f>E948+AB948+AF948+AI948</f>
        <v>88000000</v>
      </c>
      <c r="AT948" s="36">
        <f>U948</f>
        <v>46234</v>
      </c>
      <c r="AU948" s="111" t="s">
        <v>53</v>
      </c>
    </row>
    <row r="949" spans="1:47" ht="11.25" customHeight="1" x14ac:dyDescent="0.2">
      <c r="A949" s="150" t="s">
        <v>3987</v>
      </c>
      <c r="B949" s="107" t="s">
        <v>150</v>
      </c>
      <c r="C949" s="107" t="s">
        <v>3980</v>
      </c>
      <c r="D949" s="107" t="s">
        <v>3981</v>
      </c>
      <c r="E949" s="81">
        <v>30000000</v>
      </c>
      <c r="F949" s="81">
        <v>3333333</v>
      </c>
      <c r="G949" s="18" t="s">
        <v>3982</v>
      </c>
      <c r="H949" s="107" t="s">
        <v>2874</v>
      </c>
      <c r="I949" s="15" t="s">
        <v>2709</v>
      </c>
      <c r="J949" s="15" t="s">
        <v>3983</v>
      </c>
      <c r="K949" s="7">
        <v>3</v>
      </c>
      <c r="L949" s="20" t="s">
        <v>3984</v>
      </c>
      <c r="M949" s="41" t="s">
        <v>104</v>
      </c>
      <c r="N949" s="17">
        <v>46122</v>
      </c>
      <c r="O949" s="16" t="s">
        <v>3985</v>
      </c>
      <c r="P949" s="39">
        <v>39047657</v>
      </c>
      <c r="Q949" s="62" t="s">
        <v>1045</v>
      </c>
      <c r="R949" s="7" t="s">
        <v>3759</v>
      </c>
      <c r="S949" s="302">
        <v>261</v>
      </c>
      <c r="T949" s="17">
        <v>46122</v>
      </c>
      <c r="U949" s="17">
        <v>46387</v>
      </c>
      <c r="V949" s="18" t="s">
        <v>3986</v>
      </c>
      <c r="W949" s="53" t="s">
        <v>50</v>
      </c>
      <c r="X949" s="10" t="s">
        <v>919</v>
      </c>
      <c r="Y949" s="10" t="s">
        <v>3990</v>
      </c>
      <c r="AS949" s="64">
        <f>E949+AB949+AF949+AI949</f>
        <v>30000000</v>
      </c>
      <c r="AT949" s="36">
        <f>U949</f>
        <v>46387</v>
      </c>
      <c r="AU949" s="111" t="s">
        <v>53</v>
      </c>
    </row>
    <row r="950" spans="1:47" ht="14.25" customHeight="1" x14ac:dyDescent="0.2">
      <c r="A950" s="150" t="s">
        <v>3989</v>
      </c>
      <c r="B950" s="107" t="s">
        <v>38</v>
      </c>
      <c r="C950" s="107" t="s">
        <v>2603</v>
      </c>
      <c r="D950" s="107" t="s">
        <v>2861</v>
      </c>
      <c r="E950" s="81">
        <v>23232000</v>
      </c>
      <c r="F950" s="81">
        <v>5808000</v>
      </c>
      <c r="G950" s="18" t="s">
        <v>814</v>
      </c>
      <c r="H950" s="107" t="s">
        <v>1966</v>
      </c>
      <c r="I950" s="15" t="s">
        <v>3702</v>
      </c>
      <c r="J950" s="38">
        <v>1006509458</v>
      </c>
      <c r="K950" s="7">
        <v>9</v>
      </c>
      <c r="L950" s="107" t="s">
        <v>3988</v>
      </c>
      <c r="M950" s="107" t="s">
        <v>45</v>
      </c>
      <c r="N950" s="17">
        <v>46125</v>
      </c>
      <c r="O950" s="16" t="s">
        <v>2606</v>
      </c>
      <c r="P950" s="38">
        <v>1088337025</v>
      </c>
      <c r="Q950" s="15" t="s">
        <v>803</v>
      </c>
      <c r="R950" s="7" t="s">
        <v>3759</v>
      </c>
      <c r="S950" s="302">
        <v>108</v>
      </c>
      <c r="T950" s="17">
        <v>46125</v>
      </c>
      <c r="U950" s="17">
        <v>46234</v>
      </c>
      <c r="V950" s="18" t="s">
        <v>633</v>
      </c>
      <c r="W950" s="53" t="s">
        <v>50</v>
      </c>
      <c r="X950" s="10" t="s">
        <v>86</v>
      </c>
      <c r="Y950" s="10" t="s">
        <v>3997</v>
      </c>
      <c r="AS950" s="64">
        <f>E950+AB950+AF950+AI950</f>
        <v>23232000</v>
      </c>
      <c r="AT950" s="36">
        <f>U950</f>
        <v>46234</v>
      </c>
      <c r="AU950" s="111" t="s">
        <v>53</v>
      </c>
    </row>
    <row r="951" spans="1:47" ht="14.25" customHeight="1" x14ac:dyDescent="0.2">
      <c r="A951" s="150" t="s">
        <v>3992</v>
      </c>
      <c r="B951" s="107" t="s">
        <v>38</v>
      </c>
      <c r="C951" s="107" t="s">
        <v>2603</v>
      </c>
      <c r="D951" s="107" t="s">
        <v>2861</v>
      </c>
      <c r="E951" s="81">
        <v>12096000</v>
      </c>
      <c r="F951" s="81">
        <v>3024000</v>
      </c>
      <c r="G951" s="18" t="s">
        <v>2862</v>
      </c>
      <c r="H951" s="107" t="s">
        <v>1966</v>
      </c>
      <c r="I951" s="15" t="s">
        <v>192</v>
      </c>
      <c r="J951" s="38">
        <v>1006893455</v>
      </c>
      <c r="K951" s="7">
        <v>1</v>
      </c>
      <c r="L951" s="107" t="s">
        <v>3991</v>
      </c>
      <c r="M951" s="107" t="s">
        <v>45</v>
      </c>
      <c r="N951" s="17">
        <v>46125</v>
      </c>
      <c r="O951" s="16" t="s">
        <v>3331</v>
      </c>
      <c r="P951" s="39">
        <v>1117541948</v>
      </c>
      <c r="Q951" s="14" t="s">
        <v>1826</v>
      </c>
      <c r="R951" s="7" t="s">
        <v>3759</v>
      </c>
      <c r="S951" s="302">
        <v>108</v>
      </c>
      <c r="T951" s="17">
        <v>46125</v>
      </c>
      <c r="U951" s="17">
        <v>46234</v>
      </c>
      <c r="V951" s="18" t="s">
        <v>633</v>
      </c>
      <c r="W951" s="53" t="s">
        <v>50</v>
      </c>
      <c r="X951" s="10" t="s">
        <v>86</v>
      </c>
      <c r="Y951" s="10" t="s">
        <v>3998</v>
      </c>
      <c r="AA951" s="60">
        <v>46174</v>
      </c>
      <c r="AB951" s="111"/>
      <c r="AC951" s="66"/>
      <c r="AD951" s="66" t="s">
        <v>2928</v>
      </c>
      <c r="AS951" s="64">
        <f>E951+AB951+AF951+AI951</f>
        <v>12096000</v>
      </c>
      <c r="AT951" s="36">
        <f>U951</f>
        <v>46234</v>
      </c>
      <c r="AU951" s="111" t="s">
        <v>53</v>
      </c>
    </row>
    <row r="952" spans="1:47" ht="14.25" customHeight="1" x14ac:dyDescent="0.2">
      <c r="A952" s="23" t="s">
        <v>4004</v>
      </c>
      <c r="B952" s="107" t="s">
        <v>38</v>
      </c>
      <c r="C952" s="107" t="s">
        <v>3314</v>
      </c>
      <c r="D952" s="107" t="s">
        <v>3266</v>
      </c>
      <c r="E952" s="81">
        <v>17424000</v>
      </c>
      <c r="F952" s="81">
        <v>5808000</v>
      </c>
      <c r="G952" s="18" t="s">
        <v>814</v>
      </c>
      <c r="H952" s="107" t="s">
        <v>4010</v>
      </c>
      <c r="I952" s="15" t="s">
        <v>3702</v>
      </c>
      <c r="J952" s="38">
        <v>1117546174</v>
      </c>
      <c r="K952" s="7">
        <v>2</v>
      </c>
      <c r="L952" s="111" t="s">
        <v>4007</v>
      </c>
      <c r="M952" s="107" t="s">
        <v>45</v>
      </c>
      <c r="N952" s="17">
        <v>46128</v>
      </c>
      <c r="O952" s="16" t="s">
        <v>4011</v>
      </c>
      <c r="P952" s="38">
        <v>1088337025</v>
      </c>
      <c r="Q952" s="15" t="s">
        <v>803</v>
      </c>
      <c r="R952" s="7" t="s">
        <v>3759</v>
      </c>
      <c r="S952" s="302">
        <v>75</v>
      </c>
      <c r="T952" s="17">
        <v>46128</v>
      </c>
      <c r="U952" s="17">
        <v>46203</v>
      </c>
      <c r="V952" s="18" t="s">
        <v>1384</v>
      </c>
      <c r="W952" s="53" t="s">
        <v>50</v>
      </c>
      <c r="X952" s="10" t="s">
        <v>86</v>
      </c>
      <c r="Y952" s="10" t="s">
        <v>4015</v>
      </c>
      <c r="AS952" s="64">
        <f>E952+AB952+AF952+AI952</f>
        <v>17424000</v>
      </c>
      <c r="AT952" s="36">
        <f>U952</f>
        <v>46203</v>
      </c>
      <c r="AU952" s="111" t="s">
        <v>53</v>
      </c>
    </row>
    <row r="953" spans="1:47" ht="13.5" customHeight="1" x14ac:dyDescent="0.15">
      <c r="A953" s="23" t="s">
        <v>4005</v>
      </c>
      <c r="B953" s="107" t="s">
        <v>38</v>
      </c>
      <c r="C953" s="107" t="s">
        <v>397</v>
      </c>
      <c r="D953" s="107" t="s">
        <v>3954</v>
      </c>
      <c r="E953" s="81">
        <v>8280000</v>
      </c>
      <c r="F953" s="81">
        <v>2760000</v>
      </c>
      <c r="G953" s="18" t="s">
        <v>2862</v>
      </c>
      <c r="H953" s="3" t="s">
        <v>4169</v>
      </c>
      <c r="I953" s="15" t="s">
        <v>192</v>
      </c>
      <c r="J953" s="38">
        <v>1192752144</v>
      </c>
      <c r="K953" s="7">
        <v>7</v>
      </c>
      <c r="L953" s="107" t="s">
        <v>4008</v>
      </c>
      <c r="M953" s="107" t="s">
        <v>45</v>
      </c>
      <c r="N953" s="17">
        <v>46128</v>
      </c>
      <c r="O953" s="16" t="s">
        <v>2927</v>
      </c>
      <c r="P953" s="39">
        <v>36111698</v>
      </c>
      <c r="Q953" s="138" t="s">
        <v>512</v>
      </c>
      <c r="R953" s="7" t="s">
        <v>3759</v>
      </c>
      <c r="S953" s="302">
        <v>75</v>
      </c>
      <c r="T953" s="17">
        <v>46128</v>
      </c>
      <c r="U953" s="17">
        <v>46203</v>
      </c>
      <c r="V953" s="18" t="s">
        <v>1384</v>
      </c>
      <c r="W953" s="53" t="s">
        <v>50</v>
      </c>
      <c r="X953" s="10" t="s">
        <v>86</v>
      </c>
      <c r="Y953" s="10" t="s">
        <v>4016</v>
      </c>
      <c r="AA953" s="63">
        <v>46170</v>
      </c>
      <c r="AD953" s="157" t="s">
        <v>2928</v>
      </c>
      <c r="AE953" s="63">
        <v>46196</v>
      </c>
      <c r="AF953" s="64">
        <v>2016000</v>
      </c>
      <c r="AS953" s="64">
        <f>E953+AB953+AF953+AI953</f>
        <v>10296000</v>
      </c>
      <c r="AT953" s="36">
        <f>U953</f>
        <v>46203</v>
      </c>
      <c r="AU953" s="111" t="s">
        <v>53</v>
      </c>
    </row>
    <row r="954" spans="1:47" ht="14.25" customHeight="1" x14ac:dyDescent="0.2">
      <c r="A954" s="23" t="s">
        <v>4006</v>
      </c>
      <c r="B954" s="107" t="s">
        <v>38</v>
      </c>
      <c r="C954" s="107" t="s">
        <v>2603</v>
      </c>
      <c r="D954" s="107" t="s">
        <v>2861</v>
      </c>
      <c r="E954" s="81">
        <v>8280000</v>
      </c>
      <c r="F954" s="81">
        <v>2760000</v>
      </c>
      <c r="G954" s="18" t="s">
        <v>2862</v>
      </c>
      <c r="H954" s="3" t="s">
        <v>4169</v>
      </c>
      <c r="I954" s="15" t="s">
        <v>192</v>
      </c>
      <c r="J954" s="38">
        <v>1075598363</v>
      </c>
      <c r="K954" s="7">
        <v>9</v>
      </c>
      <c r="L954" s="111" t="s">
        <v>4009</v>
      </c>
      <c r="M954" s="107" t="s">
        <v>45</v>
      </c>
      <c r="N954" s="17">
        <v>46128</v>
      </c>
      <c r="O954" s="16" t="s">
        <v>2927</v>
      </c>
      <c r="P954" s="39">
        <v>36111698</v>
      </c>
      <c r="Q954" s="138" t="s">
        <v>512</v>
      </c>
      <c r="R954" s="7" t="s">
        <v>3759</v>
      </c>
      <c r="S954" s="302">
        <v>75</v>
      </c>
      <c r="T954" s="17">
        <v>46128</v>
      </c>
      <c r="U954" s="17">
        <v>46203</v>
      </c>
      <c r="V954" s="18" t="s">
        <v>1384</v>
      </c>
      <c r="W954" s="53" t="s">
        <v>50</v>
      </c>
      <c r="X954" s="10" t="s">
        <v>86</v>
      </c>
      <c r="Y954" s="10" t="s">
        <v>4017</v>
      </c>
      <c r="AS954" s="64">
        <f>E954+AB954+AF954+AI954</f>
        <v>8280000</v>
      </c>
      <c r="AT954" s="36">
        <f>U954</f>
        <v>46203</v>
      </c>
      <c r="AU954" s="111" t="s">
        <v>53</v>
      </c>
    </row>
    <row r="955" spans="1:47" ht="14.25" customHeight="1" x14ac:dyDescent="0.2">
      <c r="A955" s="23" t="s">
        <v>4012</v>
      </c>
      <c r="B955" s="107" t="s">
        <v>38</v>
      </c>
      <c r="C955" s="107" t="s">
        <v>2603</v>
      </c>
      <c r="D955" s="107" t="s">
        <v>2861</v>
      </c>
      <c r="E955" s="81">
        <v>8640000</v>
      </c>
      <c r="F955" s="81">
        <v>2880000</v>
      </c>
      <c r="G955" s="18" t="s">
        <v>3265</v>
      </c>
      <c r="H955" s="14" t="s">
        <v>1707</v>
      </c>
      <c r="I955" s="15" t="s">
        <v>192</v>
      </c>
      <c r="J955" s="38">
        <v>1006417280</v>
      </c>
      <c r="K955" s="7">
        <v>1</v>
      </c>
      <c r="L955" s="111" t="s">
        <v>5056</v>
      </c>
      <c r="M955" s="107" t="s">
        <v>45</v>
      </c>
      <c r="N955" s="17">
        <v>46128</v>
      </c>
      <c r="O955" s="16" t="s">
        <v>1718</v>
      </c>
      <c r="P955" s="73">
        <v>1117511305</v>
      </c>
      <c r="Q955" s="14" t="s">
        <v>2541</v>
      </c>
      <c r="R955" s="7" t="s">
        <v>3759</v>
      </c>
      <c r="S955" s="302">
        <v>75</v>
      </c>
      <c r="T955" s="17">
        <v>46128</v>
      </c>
      <c r="U955" s="17">
        <v>46203</v>
      </c>
      <c r="V955" s="18" t="s">
        <v>1384</v>
      </c>
      <c r="W955" s="53" t="s">
        <v>50</v>
      </c>
      <c r="X955" s="10" t="s">
        <v>86</v>
      </c>
      <c r="Y955" s="10" t="s">
        <v>4018</v>
      </c>
      <c r="AA955" s="60">
        <v>46174</v>
      </c>
      <c r="AB955" s="111"/>
      <c r="AC955" s="66"/>
      <c r="AD955" s="66" t="s">
        <v>2928</v>
      </c>
      <c r="AS955" s="64">
        <f>E955+AB955+AF955+AI955</f>
        <v>8640000</v>
      </c>
      <c r="AT955" s="36">
        <f>U955</f>
        <v>46203</v>
      </c>
      <c r="AU955" s="111" t="s">
        <v>53</v>
      </c>
    </row>
    <row r="956" spans="1:47" ht="14.25" customHeight="1" x14ac:dyDescent="0.2">
      <c r="A956" s="23" t="s">
        <v>4013</v>
      </c>
      <c r="B956" s="107" t="s">
        <v>38</v>
      </c>
      <c r="C956" s="107" t="s">
        <v>2603</v>
      </c>
      <c r="D956" s="107" t="s">
        <v>2861</v>
      </c>
      <c r="E956" s="81">
        <v>9072000</v>
      </c>
      <c r="F956" s="81">
        <v>3024000</v>
      </c>
      <c r="G956" s="18" t="s">
        <v>3803</v>
      </c>
      <c r="H956" s="107" t="s">
        <v>1966</v>
      </c>
      <c r="I956" s="15" t="s">
        <v>192</v>
      </c>
      <c r="J956" s="38">
        <v>1117551589</v>
      </c>
      <c r="K956" s="7">
        <v>5</v>
      </c>
      <c r="L956" s="111" t="s">
        <v>4014</v>
      </c>
      <c r="M956" s="107" t="s">
        <v>45</v>
      </c>
      <c r="N956" s="17">
        <v>46128</v>
      </c>
      <c r="O956" s="16" t="s">
        <v>3331</v>
      </c>
      <c r="P956" s="39">
        <v>1117541948</v>
      </c>
      <c r="Q956" s="14" t="s">
        <v>1826</v>
      </c>
      <c r="R956" s="7" t="s">
        <v>3759</v>
      </c>
      <c r="S956" s="302">
        <v>75</v>
      </c>
      <c r="T956" s="17">
        <v>46128</v>
      </c>
      <c r="U956" s="17">
        <v>46203</v>
      </c>
      <c r="V956" s="18" t="s">
        <v>1384</v>
      </c>
      <c r="W956" s="53" t="s">
        <v>50</v>
      </c>
      <c r="X956" s="10" t="s">
        <v>86</v>
      </c>
      <c r="Y956" s="10" t="s">
        <v>4019</v>
      </c>
      <c r="AA956" s="60">
        <v>46174</v>
      </c>
      <c r="AB956" s="111"/>
      <c r="AC956" s="66"/>
      <c r="AD956" s="66" t="s">
        <v>2928</v>
      </c>
      <c r="AS956" s="64">
        <f>E956+AB956+AF956+AI956</f>
        <v>9072000</v>
      </c>
      <c r="AT956" s="36">
        <f>U956</f>
        <v>46203</v>
      </c>
      <c r="AU956" s="111" t="s">
        <v>53</v>
      </c>
    </row>
    <row r="957" spans="1:47" ht="14.25" customHeight="1" x14ac:dyDescent="0.2">
      <c r="A957" s="23" t="s">
        <v>4020</v>
      </c>
      <c r="B957" s="107" t="s">
        <v>38</v>
      </c>
      <c r="C957" s="107" t="s">
        <v>2603</v>
      </c>
      <c r="D957" s="107" t="s">
        <v>2861</v>
      </c>
      <c r="E957" s="158">
        <v>12600000</v>
      </c>
      <c r="F957" s="81">
        <v>3150000</v>
      </c>
      <c r="G957" s="18" t="s">
        <v>2862</v>
      </c>
      <c r="H957" s="107" t="s">
        <v>1966</v>
      </c>
      <c r="I957" s="15" t="s">
        <v>192</v>
      </c>
      <c r="J957" s="38">
        <v>1118468217</v>
      </c>
      <c r="K957" s="7">
        <v>1</v>
      </c>
      <c r="L957" s="107" t="s">
        <v>4021</v>
      </c>
      <c r="M957" s="107" t="s">
        <v>45</v>
      </c>
      <c r="N957" s="17">
        <v>46132</v>
      </c>
      <c r="O957" s="16" t="s">
        <v>3331</v>
      </c>
      <c r="P957" s="39">
        <v>1117541948</v>
      </c>
      <c r="Q957" s="14" t="s">
        <v>1826</v>
      </c>
      <c r="R957" s="7" t="s">
        <v>3759</v>
      </c>
      <c r="S957" s="302">
        <v>101</v>
      </c>
      <c r="T957" s="17">
        <v>46132</v>
      </c>
      <c r="U957" s="17">
        <v>46234</v>
      </c>
      <c r="V957" s="18" t="s">
        <v>633</v>
      </c>
      <c r="W957" s="53" t="s">
        <v>50</v>
      </c>
      <c r="X957" s="10" t="s">
        <v>1691</v>
      </c>
      <c r="Y957" s="10" t="s">
        <v>4028</v>
      </c>
      <c r="AS957" s="64">
        <f>E957+AB957+AF957+AI957</f>
        <v>12600000</v>
      </c>
      <c r="AT957" s="36">
        <f>U957</f>
        <v>46234</v>
      </c>
      <c r="AU957" s="111" t="s">
        <v>53</v>
      </c>
    </row>
    <row r="958" spans="1:47" ht="14.25" customHeight="1" x14ac:dyDescent="0.2">
      <c r="A958" s="23" t="s">
        <v>4047</v>
      </c>
      <c r="B958" s="107" t="s">
        <v>38</v>
      </c>
      <c r="C958" s="107" t="s">
        <v>3034</v>
      </c>
      <c r="D958" s="107" t="s">
        <v>3058</v>
      </c>
      <c r="E958" s="81">
        <v>17160000</v>
      </c>
      <c r="F958" s="81">
        <v>5720000</v>
      </c>
      <c r="G958" s="18" t="s">
        <v>4023</v>
      </c>
      <c r="H958" s="107" t="s">
        <v>4024</v>
      </c>
      <c r="I958" s="15" t="s">
        <v>4025</v>
      </c>
      <c r="J958" s="38">
        <v>1003284271</v>
      </c>
      <c r="K958" s="7">
        <v>1</v>
      </c>
      <c r="L958" s="111" t="s">
        <v>4022</v>
      </c>
      <c r="M958" s="107" t="s">
        <v>45</v>
      </c>
      <c r="N958" s="17">
        <v>46132</v>
      </c>
      <c r="O958" s="16" t="s">
        <v>4026</v>
      </c>
      <c r="P958" s="38">
        <v>52227557</v>
      </c>
      <c r="Q958" s="14" t="s">
        <v>502</v>
      </c>
      <c r="R958" s="7" t="s">
        <v>3759</v>
      </c>
      <c r="S958" s="302">
        <v>71</v>
      </c>
      <c r="T958" s="17">
        <v>46132</v>
      </c>
      <c r="U958" s="17">
        <v>46203</v>
      </c>
      <c r="V958" s="18" t="s">
        <v>633</v>
      </c>
      <c r="W958" s="53" t="s">
        <v>50</v>
      </c>
      <c r="X958" s="10" t="s">
        <v>86</v>
      </c>
      <c r="Y958" s="10" t="s">
        <v>4027</v>
      </c>
      <c r="AS958" s="64">
        <f>E958+AB958+AF958+AI958</f>
        <v>17160000</v>
      </c>
      <c r="AT958" s="36">
        <f>U958</f>
        <v>46203</v>
      </c>
      <c r="AU958" s="111" t="s">
        <v>53</v>
      </c>
    </row>
    <row r="959" spans="1:47" ht="14.25" customHeight="1" x14ac:dyDescent="0.2">
      <c r="A959" s="23" t="s">
        <v>4029</v>
      </c>
      <c r="B959" s="107" t="s">
        <v>38</v>
      </c>
      <c r="C959" s="107" t="s">
        <v>309</v>
      </c>
      <c r="D959" s="107" t="s">
        <v>2647</v>
      </c>
      <c r="E959" s="81">
        <v>8510000</v>
      </c>
      <c r="F959" s="81">
        <v>3700000</v>
      </c>
      <c r="G959" s="18" t="s">
        <v>2648</v>
      </c>
      <c r="H959" s="107" t="s">
        <v>1095</v>
      </c>
      <c r="I959" s="15" t="s">
        <v>2649</v>
      </c>
      <c r="J959" s="200">
        <v>1117541826</v>
      </c>
      <c r="K959" s="7">
        <v>3</v>
      </c>
      <c r="L959" s="111" t="s">
        <v>2650</v>
      </c>
      <c r="M959" s="107" t="s">
        <v>45</v>
      </c>
      <c r="N959" s="17">
        <v>46134</v>
      </c>
      <c r="O959" s="37" t="s">
        <v>1099</v>
      </c>
      <c r="P959" s="177">
        <v>6801407</v>
      </c>
      <c r="Q959" s="15" t="s">
        <v>1100</v>
      </c>
      <c r="R959" s="7" t="s">
        <v>48</v>
      </c>
      <c r="S959" s="302">
        <v>69</v>
      </c>
      <c r="T959" s="17">
        <v>46134</v>
      </c>
      <c r="U959" s="17">
        <v>46203</v>
      </c>
      <c r="V959" s="18" t="s">
        <v>2408</v>
      </c>
      <c r="W959" s="53" t="s">
        <v>50</v>
      </c>
      <c r="X959" s="10" t="s">
        <v>392</v>
      </c>
      <c r="Y959" s="10" t="s">
        <v>4042</v>
      </c>
      <c r="AS959" s="64">
        <f>E959+AB959+AF959+AI959</f>
        <v>8510000</v>
      </c>
      <c r="AT959" s="36">
        <f>U959</f>
        <v>46203</v>
      </c>
      <c r="AU959" s="111" t="s">
        <v>53</v>
      </c>
    </row>
    <row r="960" spans="1:47" ht="14.25" customHeight="1" x14ac:dyDescent="0.2">
      <c r="A960" s="23" t="s">
        <v>4030</v>
      </c>
      <c r="B960" s="107" t="s">
        <v>38</v>
      </c>
      <c r="C960" s="107" t="s">
        <v>2603</v>
      </c>
      <c r="D960" s="107" t="s">
        <v>2861</v>
      </c>
      <c r="E960" s="81">
        <v>12000000</v>
      </c>
      <c r="F960" s="81">
        <v>3000000</v>
      </c>
      <c r="G960" s="18" t="s">
        <v>2862</v>
      </c>
      <c r="H960" s="14" t="s">
        <v>1835</v>
      </c>
      <c r="I960" s="15" t="s">
        <v>192</v>
      </c>
      <c r="J960" s="38">
        <v>1006511808</v>
      </c>
      <c r="K960" s="7">
        <v>1</v>
      </c>
      <c r="L960" s="107" t="s">
        <v>4031</v>
      </c>
      <c r="M960" s="107" t="s">
        <v>45</v>
      </c>
      <c r="N960" s="17">
        <v>46134</v>
      </c>
      <c r="O960" s="16" t="s">
        <v>2863</v>
      </c>
      <c r="P960" s="178">
        <v>16188169</v>
      </c>
      <c r="Q960" s="245" t="s">
        <v>4048</v>
      </c>
      <c r="R960" s="7" t="s">
        <v>3759</v>
      </c>
      <c r="S960" s="302">
        <v>99</v>
      </c>
      <c r="T960" s="17">
        <v>46134</v>
      </c>
      <c r="U960" s="17">
        <v>46234</v>
      </c>
      <c r="V960" s="18" t="s">
        <v>2408</v>
      </c>
      <c r="W960" s="53" t="s">
        <v>50</v>
      </c>
      <c r="X960" s="10" t="s">
        <v>1704</v>
      </c>
      <c r="Y960" s="10" t="s">
        <v>4043</v>
      </c>
      <c r="AS960" s="64">
        <f>E960+AB960+AF960+AI960</f>
        <v>12000000</v>
      </c>
      <c r="AT960" s="36">
        <f>U960</f>
        <v>46234</v>
      </c>
      <c r="AU960" s="111" t="s">
        <v>53</v>
      </c>
    </row>
    <row r="961" spans="1:47" ht="14.25" customHeight="1" x14ac:dyDescent="0.2">
      <c r="A961" s="23" t="s">
        <v>4032</v>
      </c>
      <c r="B961" s="107" t="s">
        <v>38</v>
      </c>
      <c r="C961" s="107" t="s">
        <v>2603</v>
      </c>
      <c r="D961" s="107" t="s">
        <v>2861</v>
      </c>
      <c r="E961" s="81">
        <v>12000000</v>
      </c>
      <c r="F961" s="81">
        <v>3000000</v>
      </c>
      <c r="G961" s="18" t="s">
        <v>3803</v>
      </c>
      <c r="H961" s="14" t="s">
        <v>1835</v>
      </c>
      <c r="I961" s="15" t="s">
        <v>192</v>
      </c>
      <c r="J961" s="38">
        <v>1006514073</v>
      </c>
      <c r="K961" s="7">
        <v>7</v>
      </c>
      <c r="L961" s="107" t="s">
        <v>4033</v>
      </c>
      <c r="M961" s="107" t="s">
        <v>45</v>
      </c>
      <c r="N961" s="17">
        <v>46134</v>
      </c>
      <c r="O961" s="16" t="s">
        <v>2863</v>
      </c>
      <c r="P961" s="178">
        <v>16188169</v>
      </c>
      <c r="Q961" s="245" t="s">
        <v>4048</v>
      </c>
      <c r="R961" s="7" t="s">
        <v>3759</v>
      </c>
      <c r="S961" s="302">
        <v>99</v>
      </c>
      <c r="T961" s="17">
        <v>46134</v>
      </c>
      <c r="U961" s="17">
        <v>46234</v>
      </c>
      <c r="V961" s="18" t="s">
        <v>2408</v>
      </c>
      <c r="W961" s="53" t="s">
        <v>50</v>
      </c>
      <c r="X961" s="10" t="s">
        <v>1704</v>
      </c>
      <c r="Y961" s="10" t="s">
        <v>4044</v>
      </c>
      <c r="AS961" s="64">
        <f>E961+AB961+AF961+AI961</f>
        <v>12000000</v>
      </c>
      <c r="AT961" s="36">
        <f>U961</f>
        <v>46234</v>
      </c>
      <c r="AU961" s="111" t="s">
        <v>53</v>
      </c>
    </row>
    <row r="962" spans="1:47" ht="14.25" customHeight="1" x14ac:dyDescent="0.2">
      <c r="A962" s="23" t="s">
        <v>4034</v>
      </c>
      <c r="B962" s="107" t="s">
        <v>2869</v>
      </c>
      <c r="C962" s="107" t="s">
        <v>4035</v>
      </c>
      <c r="D962" s="107" t="s">
        <v>4036</v>
      </c>
      <c r="E962" s="81">
        <v>60000000</v>
      </c>
      <c r="F962" s="81">
        <v>6666666</v>
      </c>
      <c r="G962" s="18" t="s">
        <v>4037</v>
      </c>
      <c r="H962" s="107" t="s">
        <v>2869</v>
      </c>
      <c r="I962" s="15" t="s">
        <v>4038</v>
      </c>
      <c r="J962" s="38">
        <v>17654419</v>
      </c>
      <c r="K962" s="7">
        <v>0</v>
      </c>
      <c r="L962" s="20" t="s">
        <v>4039</v>
      </c>
      <c r="M962" s="41" t="s">
        <v>104</v>
      </c>
      <c r="N962" s="17">
        <v>46134</v>
      </c>
      <c r="O962" s="16" t="s">
        <v>3365</v>
      </c>
      <c r="P962" s="39">
        <v>39047657</v>
      </c>
      <c r="Q962" s="62" t="s">
        <v>1045</v>
      </c>
      <c r="R962" s="7" t="s">
        <v>3759</v>
      </c>
      <c r="S962" s="302">
        <v>249</v>
      </c>
      <c r="T962" s="17">
        <v>46134</v>
      </c>
      <c r="U962" s="17">
        <v>46387</v>
      </c>
      <c r="V962" s="18" t="s">
        <v>4040</v>
      </c>
      <c r="W962" s="7" t="s">
        <v>50</v>
      </c>
      <c r="X962" s="10" t="s">
        <v>1474</v>
      </c>
      <c r="Y962" s="10" t="s">
        <v>4045</v>
      </c>
      <c r="AS962" s="64">
        <f>E962+AB962+AF962+AI962</f>
        <v>60000000</v>
      </c>
      <c r="AT962" s="36">
        <f>U962</f>
        <v>46387</v>
      </c>
      <c r="AU962" s="111" t="s">
        <v>53</v>
      </c>
    </row>
    <row r="963" spans="1:47" ht="14.25" customHeight="1" x14ac:dyDescent="0.2">
      <c r="A963" s="23" t="s">
        <v>4118</v>
      </c>
      <c r="B963" s="107" t="s">
        <v>38</v>
      </c>
      <c r="C963" s="27" t="s">
        <v>222</v>
      </c>
      <c r="D963" s="107" t="s">
        <v>223</v>
      </c>
      <c r="E963" s="170">
        <v>9660000</v>
      </c>
      <c r="F963" s="170">
        <v>2415000</v>
      </c>
      <c r="G963" s="111" t="s">
        <v>191</v>
      </c>
      <c r="H963" s="3" t="s">
        <v>215</v>
      </c>
      <c r="I963" s="3" t="s">
        <v>192</v>
      </c>
      <c r="J963" s="2">
        <v>1118363875</v>
      </c>
      <c r="K963" s="8">
        <v>4</v>
      </c>
      <c r="L963" s="160" t="s">
        <v>245</v>
      </c>
      <c r="M963" s="107" t="s">
        <v>45</v>
      </c>
      <c r="N963" s="17">
        <v>46139</v>
      </c>
      <c r="O963" s="37" t="s">
        <v>218</v>
      </c>
      <c r="P963" s="39">
        <v>30329061</v>
      </c>
      <c r="Q963" s="62" t="s">
        <v>219</v>
      </c>
      <c r="R963" s="7" t="s">
        <v>3759</v>
      </c>
      <c r="S963" s="302">
        <v>120</v>
      </c>
      <c r="T963" s="166">
        <v>46143</v>
      </c>
      <c r="U963" s="167">
        <v>46265</v>
      </c>
      <c r="V963" s="25" t="s">
        <v>49</v>
      </c>
      <c r="W963" s="7" t="s">
        <v>50</v>
      </c>
      <c r="X963" s="10" t="s">
        <v>1704</v>
      </c>
      <c r="Y963" s="10" t="s">
        <v>4157</v>
      </c>
      <c r="AS963" s="64">
        <f>E963+AB963+AF963+AI963</f>
        <v>9660000</v>
      </c>
      <c r="AT963" s="36">
        <f>U963</f>
        <v>46265</v>
      </c>
      <c r="AU963" s="111" t="s">
        <v>53</v>
      </c>
    </row>
    <row r="964" spans="1:47" ht="14.25" customHeight="1" x14ac:dyDescent="0.15">
      <c r="A964" s="23" t="s">
        <v>4119</v>
      </c>
      <c r="B964" s="107" t="s">
        <v>38</v>
      </c>
      <c r="C964" s="27" t="s">
        <v>720</v>
      </c>
      <c r="D964" s="107" t="s">
        <v>721</v>
      </c>
      <c r="E964" s="170">
        <v>10656000</v>
      </c>
      <c r="F964" s="170">
        <v>2664000</v>
      </c>
      <c r="G964" s="111" t="s">
        <v>191</v>
      </c>
      <c r="H964" s="107" t="s">
        <v>3892</v>
      </c>
      <c r="I964" s="3" t="s">
        <v>192</v>
      </c>
      <c r="J964" s="2">
        <v>1115940103</v>
      </c>
      <c r="K964" s="8">
        <v>1</v>
      </c>
      <c r="L964" s="160" t="s">
        <v>4070</v>
      </c>
      <c r="M964" s="107" t="s">
        <v>45</v>
      </c>
      <c r="N964" s="17">
        <v>46139</v>
      </c>
      <c r="O964" s="72" t="s">
        <v>553</v>
      </c>
      <c r="P964" s="39">
        <v>1118027526</v>
      </c>
      <c r="Q964" s="14" t="s">
        <v>524</v>
      </c>
      <c r="R964" s="7" t="s">
        <v>3759</v>
      </c>
      <c r="S964" s="302">
        <v>120</v>
      </c>
      <c r="T964" s="166">
        <v>46143</v>
      </c>
      <c r="U964" s="167">
        <v>46265</v>
      </c>
      <c r="V964" s="25" t="s">
        <v>49</v>
      </c>
      <c r="W964" s="7" t="s">
        <v>50</v>
      </c>
      <c r="X964" s="10" t="s">
        <v>1704</v>
      </c>
      <c r="Y964" s="10" t="s">
        <v>4156</v>
      </c>
      <c r="AS964" s="64">
        <f>E964+AB964+AF964+AI964</f>
        <v>10656000</v>
      </c>
      <c r="AT964" s="36">
        <f>U964</f>
        <v>46265</v>
      </c>
      <c r="AU964" s="111" t="s">
        <v>53</v>
      </c>
    </row>
    <row r="965" spans="1:47" ht="14.25" customHeight="1" x14ac:dyDescent="0.15">
      <c r="A965" s="23" t="s">
        <v>4120</v>
      </c>
      <c r="B965" s="107" t="s">
        <v>38</v>
      </c>
      <c r="C965" s="27" t="s">
        <v>720</v>
      </c>
      <c r="D965" s="107" t="s">
        <v>721</v>
      </c>
      <c r="E965" s="170">
        <v>10656000</v>
      </c>
      <c r="F965" s="170">
        <v>2664000</v>
      </c>
      <c r="G965" s="111" t="s">
        <v>191</v>
      </c>
      <c r="H965" s="107" t="s">
        <v>3892</v>
      </c>
      <c r="I965" s="3" t="s">
        <v>192</v>
      </c>
      <c r="J965" s="2">
        <v>1117517346</v>
      </c>
      <c r="K965" s="8">
        <v>9</v>
      </c>
      <c r="L965" s="160" t="s">
        <v>828</v>
      </c>
      <c r="M965" s="107" t="s">
        <v>45</v>
      </c>
      <c r="N965" s="17">
        <v>46139</v>
      </c>
      <c r="O965" s="72" t="s">
        <v>553</v>
      </c>
      <c r="P965" s="39">
        <v>1118027526</v>
      </c>
      <c r="Q965" s="14" t="s">
        <v>524</v>
      </c>
      <c r="R965" s="7" t="s">
        <v>3759</v>
      </c>
      <c r="S965" s="302">
        <v>120</v>
      </c>
      <c r="T965" s="166">
        <v>46143</v>
      </c>
      <c r="U965" s="167">
        <v>46265</v>
      </c>
      <c r="V965" s="25" t="s">
        <v>49</v>
      </c>
      <c r="W965" s="7" t="s">
        <v>50</v>
      </c>
      <c r="X965" s="10" t="s">
        <v>1704</v>
      </c>
      <c r="Y965" s="10" t="s">
        <v>4159</v>
      </c>
      <c r="AS965" s="64">
        <f>E965+AB965+AF965+AI965</f>
        <v>10656000</v>
      </c>
      <c r="AT965" s="36">
        <f>U965</f>
        <v>46265</v>
      </c>
      <c r="AU965" s="111" t="s">
        <v>53</v>
      </c>
    </row>
    <row r="966" spans="1:47" ht="14.25" customHeight="1" x14ac:dyDescent="0.15">
      <c r="A966" s="23" t="s">
        <v>4121</v>
      </c>
      <c r="B966" s="107" t="s">
        <v>38</v>
      </c>
      <c r="C966" s="27" t="s">
        <v>720</v>
      </c>
      <c r="D966" s="107" t="s">
        <v>721</v>
      </c>
      <c r="E966" s="170">
        <v>10656000</v>
      </c>
      <c r="F966" s="169">
        <v>2664000</v>
      </c>
      <c r="G966" s="111" t="s">
        <v>191</v>
      </c>
      <c r="H966" s="107" t="s">
        <v>3892</v>
      </c>
      <c r="I966" s="3" t="s">
        <v>192</v>
      </c>
      <c r="J966" s="2">
        <v>1006512178</v>
      </c>
      <c r="K966" s="8">
        <v>2</v>
      </c>
      <c r="L966" s="160" t="s">
        <v>4084</v>
      </c>
      <c r="M966" s="107" t="s">
        <v>45</v>
      </c>
      <c r="N966" s="17">
        <v>46139</v>
      </c>
      <c r="O966" s="72" t="s">
        <v>553</v>
      </c>
      <c r="P966" s="39">
        <v>1118027526</v>
      </c>
      <c r="Q966" s="14" t="s">
        <v>524</v>
      </c>
      <c r="R966" s="7" t="s">
        <v>3759</v>
      </c>
      <c r="S966" s="302">
        <v>120</v>
      </c>
      <c r="T966" s="166">
        <v>46143</v>
      </c>
      <c r="U966" s="167">
        <v>46265</v>
      </c>
      <c r="V966" s="25" t="s">
        <v>49</v>
      </c>
      <c r="W966" s="7" t="s">
        <v>50</v>
      </c>
      <c r="X966" s="10" t="s">
        <v>1704</v>
      </c>
      <c r="Y966" s="10" t="s">
        <v>4158</v>
      </c>
      <c r="AS966" s="64">
        <f>E966+AB966+AF966+AI966</f>
        <v>10656000</v>
      </c>
      <c r="AT966" s="36">
        <f>U966</f>
        <v>46265</v>
      </c>
      <c r="AU966" s="111" t="s">
        <v>53</v>
      </c>
    </row>
    <row r="967" spans="1:47" ht="14.25" customHeight="1" x14ac:dyDescent="0.2">
      <c r="A967" s="23" t="s">
        <v>4122</v>
      </c>
      <c r="B967" s="107" t="s">
        <v>38</v>
      </c>
      <c r="C967" s="70" t="s">
        <v>302</v>
      </c>
      <c r="D967" s="107" t="s">
        <v>303</v>
      </c>
      <c r="E967" s="170">
        <v>9600000</v>
      </c>
      <c r="F967" s="170">
        <v>2400000</v>
      </c>
      <c r="G967" s="111" t="s">
        <v>1366</v>
      </c>
      <c r="H967" s="192" t="s">
        <v>1367</v>
      </c>
      <c r="I967" s="197" t="s">
        <v>192</v>
      </c>
      <c r="J967" s="194">
        <v>1118369024</v>
      </c>
      <c r="K967" s="8">
        <v>0</v>
      </c>
      <c r="L967" s="163" t="s">
        <v>1376</v>
      </c>
      <c r="M967" s="107" t="s">
        <v>45</v>
      </c>
      <c r="N967" s="17">
        <v>46139</v>
      </c>
      <c r="O967" s="16" t="s">
        <v>1369</v>
      </c>
      <c r="P967" s="38">
        <v>26433123</v>
      </c>
      <c r="Q967" s="70" t="s">
        <v>1370</v>
      </c>
      <c r="R967" s="7" t="s">
        <v>3759</v>
      </c>
      <c r="S967" s="302">
        <v>120</v>
      </c>
      <c r="T967" s="166">
        <v>46143</v>
      </c>
      <c r="U967" s="168">
        <v>46265</v>
      </c>
      <c r="V967" s="111" t="s">
        <v>279</v>
      </c>
      <c r="W967" s="7" t="s">
        <v>50</v>
      </c>
      <c r="X967" s="10" t="s">
        <v>1704</v>
      </c>
      <c r="Y967" s="10" t="s">
        <v>4155</v>
      </c>
      <c r="AS967" s="64">
        <f>E967+AB967+AF967+AI967</f>
        <v>9600000</v>
      </c>
      <c r="AT967" s="36">
        <f>U967</f>
        <v>46265</v>
      </c>
      <c r="AU967" s="111" t="s">
        <v>53</v>
      </c>
    </row>
    <row r="968" spans="1:47" ht="14.25" customHeight="1" x14ac:dyDescent="0.2">
      <c r="A968" s="23" t="s">
        <v>4123</v>
      </c>
      <c r="B968" s="107" t="s">
        <v>38</v>
      </c>
      <c r="C968" s="70" t="s">
        <v>302</v>
      </c>
      <c r="D968" s="107" t="s">
        <v>303</v>
      </c>
      <c r="E968" s="170">
        <v>9600000</v>
      </c>
      <c r="F968" s="170">
        <v>2400000</v>
      </c>
      <c r="G968" s="111" t="s">
        <v>1366</v>
      </c>
      <c r="H968" s="192" t="s">
        <v>1367</v>
      </c>
      <c r="I968" s="197" t="s">
        <v>192</v>
      </c>
      <c r="J968" s="194">
        <v>1079534930</v>
      </c>
      <c r="K968" s="8">
        <v>5</v>
      </c>
      <c r="L968" s="163" t="s">
        <v>1373</v>
      </c>
      <c r="M968" s="107" t="s">
        <v>45</v>
      </c>
      <c r="N968" s="17">
        <v>46139</v>
      </c>
      <c r="O968" s="16" t="s">
        <v>1369</v>
      </c>
      <c r="P968" s="38">
        <v>26433123</v>
      </c>
      <c r="Q968" s="70" t="s">
        <v>1370</v>
      </c>
      <c r="R968" s="7" t="s">
        <v>3759</v>
      </c>
      <c r="S968" s="302">
        <v>120</v>
      </c>
      <c r="T968" s="166">
        <v>46143</v>
      </c>
      <c r="U968" s="168">
        <v>46265</v>
      </c>
      <c r="V968" s="111" t="s">
        <v>279</v>
      </c>
      <c r="W968" s="7" t="s">
        <v>50</v>
      </c>
      <c r="X968" s="10" t="s">
        <v>1704</v>
      </c>
      <c r="Y968" s="10" t="s">
        <v>4154</v>
      </c>
      <c r="AS968" s="64">
        <f>E968+AB968+AF968+AI968</f>
        <v>9600000</v>
      </c>
      <c r="AT968" s="36">
        <f>U968</f>
        <v>46265</v>
      </c>
      <c r="AU968" s="111" t="s">
        <v>53</v>
      </c>
    </row>
    <row r="969" spans="1:47" ht="14.25" customHeight="1" x14ac:dyDescent="0.2">
      <c r="A969" s="23" t="s">
        <v>4124</v>
      </c>
      <c r="B969" s="107" t="s">
        <v>38</v>
      </c>
      <c r="C969" s="107" t="s">
        <v>263</v>
      </c>
      <c r="D969" s="107" t="s">
        <v>3368</v>
      </c>
      <c r="E969" s="170">
        <v>11040000</v>
      </c>
      <c r="F969" s="170">
        <v>2760000</v>
      </c>
      <c r="G969" s="18" t="s">
        <v>2862</v>
      </c>
      <c r="H969" s="195" t="s">
        <v>4077</v>
      </c>
      <c r="I969" s="3" t="s">
        <v>192</v>
      </c>
      <c r="J969" s="2">
        <v>1006511828</v>
      </c>
      <c r="K969" s="8">
        <v>7</v>
      </c>
      <c r="L969" s="160" t="s">
        <v>4071</v>
      </c>
      <c r="M969" s="107" t="s">
        <v>45</v>
      </c>
      <c r="N969" s="17">
        <v>46139</v>
      </c>
      <c r="O969" s="16" t="s">
        <v>4083</v>
      </c>
      <c r="P969" s="5">
        <v>1022332259</v>
      </c>
      <c r="Q969" s="246" t="s">
        <v>1719</v>
      </c>
      <c r="R969" s="7" t="s">
        <v>3759</v>
      </c>
      <c r="S969" s="302">
        <v>120</v>
      </c>
      <c r="T969" s="166">
        <v>46143</v>
      </c>
      <c r="U969" s="167">
        <v>46265</v>
      </c>
      <c r="V969" s="18" t="s">
        <v>633</v>
      </c>
      <c r="W969" s="7" t="s">
        <v>50</v>
      </c>
      <c r="X969" s="10" t="s">
        <v>1704</v>
      </c>
      <c r="Y969" s="10" t="s">
        <v>4153</v>
      </c>
      <c r="AS969" s="64">
        <f>E969+AB969+AF969+AI969</f>
        <v>11040000</v>
      </c>
      <c r="AT969" s="36">
        <f>U969</f>
        <v>46265</v>
      </c>
      <c r="AU969" s="111" t="s">
        <v>53</v>
      </c>
    </row>
    <row r="970" spans="1:47" ht="14.25" customHeight="1" x14ac:dyDescent="0.2">
      <c r="A970" s="23" t="s">
        <v>4125</v>
      </c>
      <c r="B970" s="107" t="s">
        <v>38</v>
      </c>
      <c r="C970" s="107" t="s">
        <v>263</v>
      </c>
      <c r="D970" s="107" t="s">
        <v>3368</v>
      </c>
      <c r="E970" s="170">
        <v>11040000</v>
      </c>
      <c r="F970" s="170">
        <v>2760000</v>
      </c>
      <c r="G970" s="18" t="s">
        <v>2862</v>
      </c>
      <c r="H970" s="195" t="s">
        <v>4077</v>
      </c>
      <c r="I970" s="3" t="s">
        <v>192</v>
      </c>
      <c r="J970" s="2">
        <v>1118362829</v>
      </c>
      <c r="K970" s="8">
        <v>0</v>
      </c>
      <c r="L970" s="160" t="s">
        <v>4072</v>
      </c>
      <c r="M970" s="107" t="s">
        <v>45</v>
      </c>
      <c r="N970" s="17">
        <v>46139</v>
      </c>
      <c r="O970" s="16" t="s">
        <v>4083</v>
      </c>
      <c r="P970" s="5">
        <v>1022332259</v>
      </c>
      <c r="Q970" s="246" t="s">
        <v>1719</v>
      </c>
      <c r="R970" s="7" t="s">
        <v>3759</v>
      </c>
      <c r="S970" s="302">
        <v>120</v>
      </c>
      <c r="T970" s="166">
        <v>46143</v>
      </c>
      <c r="U970" s="167">
        <v>46265</v>
      </c>
      <c r="V970" s="18" t="s">
        <v>633</v>
      </c>
      <c r="W970" s="7" t="s">
        <v>50</v>
      </c>
      <c r="X970" s="10" t="s">
        <v>1704</v>
      </c>
      <c r="Y970" s="10" t="s">
        <v>4152</v>
      </c>
      <c r="AS970" s="64">
        <f>E970+AB970+AF970+AI970</f>
        <v>11040000</v>
      </c>
      <c r="AT970" s="36">
        <f>U970</f>
        <v>46265</v>
      </c>
      <c r="AU970" s="111" t="s">
        <v>53</v>
      </c>
    </row>
    <row r="971" spans="1:47" ht="14.25" customHeight="1" x14ac:dyDescent="0.2">
      <c r="A971" s="23" t="s">
        <v>4126</v>
      </c>
      <c r="B971" s="107" t="s">
        <v>38</v>
      </c>
      <c r="C971" s="107" t="s">
        <v>263</v>
      </c>
      <c r="D971" s="107" t="s">
        <v>3368</v>
      </c>
      <c r="E971" s="170">
        <v>11040000</v>
      </c>
      <c r="F971" s="170">
        <v>2760000</v>
      </c>
      <c r="G971" s="18" t="s">
        <v>2862</v>
      </c>
      <c r="H971" s="3" t="s">
        <v>4077</v>
      </c>
      <c r="I971" s="3" t="s">
        <v>192</v>
      </c>
      <c r="J971" s="2">
        <v>1117550121</v>
      </c>
      <c r="K971" s="8">
        <v>8</v>
      </c>
      <c r="L971" s="160" t="s">
        <v>3736</v>
      </c>
      <c r="M971" s="107" t="s">
        <v>45</v>
      </c>
      <c r="N971" s="17">
        <v>46139</v>
      </c>
      <c r="O971" s="16" t="s">
        <v>4083</v>
      </c>
      <c r="P971" s="5">
        <v>1022332259</v>
      </c>
      <c r="Q971" s="246" t="s">
        <v>1719</v>
      </c>
      <c r="R971" s="7" t="s">
        <v>3759</v>
      </c>
      <c r="S971" s="302">
        <v>120</v>
      </c>
      <c r="T971" s="166">
        <v>46143</v>
      </c>
      <c r="U971" s="167">
        <v>46265</v>
      </c>
      <c r="V971" s="18" t="s">
        <v>633</v>
      </c>
      <c r="W971" s="7" t="s">
        <v>50</v>
      </c>
      <c r="X971" s="10" t="s">
        <v>1704</v>
      </c>
      <c r="Y971" s="10" t="s">
        <v>4151</v>
      </c>
      <c r="AS971" s="64">
        <f>E971+AB971+AF971+AI971</f>
        <v>11040000</v>
      </c>
      <c r="AT971" s="36">
        <f>U971</f>
        <v>46265</v>
      </c>
      <c r="AU971" s="111" t="s">
        <v>53</v>
      </c>
    </row>
    <row r="972" spans="1:47" ht="14.25" customHeight="1" x14ac:dyDescent="0.2">
      <c r="A972" s="23" t="s">
        <v>4127</v>
      </c>
      <c r="B972" s="107" t="s">
        <v>38</v>
      </c>
      <c r="C972" s="107" t="s">
        <v>263</v>
      </c>
      <c r="D972" s="107" t="s">
        <v>3368</v>
      </c>
      <c r="E972" s="170">
        <v>11040000</v>
      </c>
      <c r="F972" s="170">
        <v>2760000</v>
      </c>
      <c r="G972" s="18" t="s">
        <v>2862</v>
      </c>
      <c r="H972" s="3" t="s">
        <v>4077</v>
      </c>
      <c r="I972" s="3" t="s">
        <v>192</v>
      </c>
      <c r="J972" s="2">
        <v>1133149006</v>
      </c>
      <c r="K972" s="8">
        <v>9</v>
      </c>
      <c r="L972" s="160" t="s">
        <v>4073</v>
      </c>
      <c r="M972" s="107" t="s">
        <v>45</v>
      </c>
      <c r="N972" s="17">
        <v>46139</v>
      </c>
      <c r="O972" s="16" t="s">
        <v>4083</v>
      </c>
      <c r="P972" s="5">
        <v>1022332259</v>
      </c>
      <c r="Q972" s="246" t="s">
        <v>1719</v>
      </c>
      <c r="R972" s="7" t="s">
        <v>3759</v>
      </c>
      <c r="S972" s="302">
        <v>120</v>
      </c>
      <c r="T972" s="166">
        <v>46143</v>
      </c>
      <c r="U972" s="167">
        <v>46265</v>
      </c>
      <c r="V972" s="18" t="s">
        <v>633</v>
      </c>
      <c r="W972" s="7" t="s">
        <v>50</v>
      </c>
      <c r="X972" s="10" t="s">
        <v>1704</v>
      </c>
      <c r="Y972" s="10" t="s">
        <v>4150</v>
      </c>
      <c r="AS972" s="64">
        <f>E972+AB972+AF972+AI972</f>
        <v>11040000</v>
      </c>
      <c r="AT972" s="36">
        <f>U972</f>
        <v>46265</v>
      </c>
      <c r="AU972" s="111" t="s">
        <v>53</v>
      </c>
    </row>
    <row r="973" spans="1:47" s="12" customFormat="1" ht="14.25" customHeight="1" x14ac:dyDescent="0.2">
      <c r="A973" s="28" t="s">
        <v>4128</v>
      </c>
      <c r="B973" s="12" t="s">
        <v>38</v>
      </c>
      <c r="C973" s="76" t="s">
        <v>388</v>
      </c>
      <c r="D973" s="12" t="s">
        <v>389</v>
      </c>
      <c r="E973" s="202">
        <v>22528000</v>
      </c>
      <c r="F973" s="201">
        <v>5632000</v>
      </c>
      <c r="G973" s="13" t="s">
        <v>390</v>
      </c>
      <c r="H973" s="203" t="s">
        <v>950</v>
      </c>
      <c r="I973" s="204" t="s">
        <v>391</v>
      </c>
      <c r="J973" s="205">
        <v>1118072245</v>
      </c>
      <c r="K973" s="44"/>
      <c r="L973" s="204" t="s">
        <v>954</v>
      </c>
      <c r="M973" s="12" t="s">
        <v>45</v>
      </c>
      <c r="N973" s="46">
        <v>46139</v>
      </c>
      <c r="O973" s="79" t="s">
        <v>716</v>
      </c>
      <c r="P973" s="155">
        <v>40774221</v>
      </c>
      <c r="Q973" s="65" t="s">
        <v>717</v>
      </c>
      <c r="R973" s="55" t="s">
        <v>48</v>
      </c>
      <c r="S973" s="303">
        <v>120</v>
      </c>
      <c r="T973" s="206">
        <v>46143</v>
      </c>
      <c r="U973" s="207">
        <v>46265</v>
      </c>
      <c r="V973" s="13" t="s">
        <v>235</v>
      </c>
      <c r="W973" s="44" t="s">
        <v>50</v>
      </c>
      <c r="X973" s="11" t="s">
        <v>1704</v>
      </c>
      <c r="Y973" s="11" t="s">
        <v>4149</v>
      </c>
      <c r="Z973" s="11"/>
      <c r="AB973" s="126"/>
      <c r="AC973" s="65"/>
      <c r="AG973" s="67"/>
      <c r="AH973" s="67"/>
      <c r="AS973" s="64">
        <f>E973+AB973+AF973+AI973</f>
        <v>22528000</v>
      </c>
      <c r="AT973" s="36">
        <f>U973</f>
        <v>46265</v>
      </c>
      <c r="AU973" s="111" t="s">
        <v>53</v>
      </c>
    </row>
    <row r="974" spans="1:47" ht="14.25" customHeight="1" x14ac:dyDescent="0.2">
      <c r="A974" s="23" t="s">
        <v>4129</v>
      </c>
      <c r="B974" s="107" t="s">
        <v>38</v>
      </c>
      <c r="C974" s="107" t="s">
        <v>1186</v>
      </c>
      <c r="D974" s="107" t="s">
        <v>3501</v>
      </c>
      <c r="E974" s="173">
        <v>11954800</v>
      </c>
      <c r="F974" s="183">
        <v>2988700</v>
      </c>
      <c r="G974" s="18" t="s">
        <v>992</v>
      </c>
      <c r="H974" s="3" t="s">
        <v>993</v>
      </c>
      <c r="I974" s="3" t="s">
        <v>994</v>
      </c>
      <c r="J974" s="2">
        <v>111594372</v>
      </c>
      <c r="K974" s="8">
        <v>6</v>
      </c>
      <c r="L974" s="160" t="s">
        <v>1001</v>
      </c>
      <c r="M974" s="107" t="s">
        <v>45</v>
      </c>
      <c r="N974" s="17">
        <v>46139</v>
      </c>
      <c r="O974" s="16" t="s">
        <v>3236</v>
      </c>
      <c r="P974" s="38">
        <v>52032291</v>
      </c>
      <c r="Q974" s="105" t="s">
        <v>260</v>
      </c>
      <c r="R974" s="7" t="s">
        <v>3759</v>
      </c>
      <c r="S974" s="302">
        <v>120</v>
      </c>
      <c r="T974" s="166">
        <v>46143</v>
      </c>
      <c r="U974" s="167">
        <v>46265</v>
      </c>
      <c r="V974" s="18" t="s">
        <v>633</v>
      </c>
      <c r="W974" s="7" t="s">
        <v>50</v>
      </c>
      <c r="X974" s="10" t="s">
        <v>1704</v>
      </c>
      <c r="Y974" s="10" t="s">
        <v>4148</v>
      </c>
      <c r="AS974" s="64">
        <f>E974+AB974+AF974+AI974</f>
        <v>11954800</v>
      </c>
      <c r="AT974" s="36">
        <f>U974</f>
        <v>46265</v>
      </c>
      <c r="AU974" s="111" t="s">
        <v>53</v>
      </c>
    </row>
    <row r="975" spans="1:47" ht="14.25" customHeight="1" x14ac:dyDescent="0.2">
      <c r="A975" s="23" t="s">
        <v>4130</v>
      </c>
      <c r="B975" s="107" t="s">
        <v>38</v>
      </c>
      <c r="C975" s="107" t="s">
        <v>1186</v>
      </c>
      <c r="D975" s="107" t="s">
        <v>3501</v>
      </c>
      <c r="E975" s="173">
        <v>11954800</v>
      </c>
      <c r="F975" s="183">
        <v>2988700</v>
      </c>
      <c r="G975" s="18" t="s">
        <v>992</v>
      </c>
      <c r="H975" s="3" t="s">
        <v>993</v>
      </c>
      <c r="I975" s="3" t="s">
        <v>994</v>
      </c>
      <c r="J975" s="2">
        <v>1006521608</v>
      </c>
      <c r="K975" s="8">
        <v>6</v>
      </c>
      <c r="L975" s="160" t="s">
        <v>995</v>
      </c>
      <c r="M975" s="107" t="s">
        <v>45</v>
      </c>
      <c r="N975" s="17">
        <v>46139</v>
      </c>
      <c r="O975" s="16" t="s">
        <v>3236</v>
      </c>
      <c r="P975" s="38">
        <v>52032291</v>
      </c>
      <c r="Q975" s="105" t="s">
        <v>260</v>
      </c>
      <c r="R975" s="7" t="s">
        <v>3759</v>
      </c>
      <c r="S975" s="302">
        <v>120</v>
      </c>
      <c r="T975" s="166">
        <v>46143</v>
      </c>
      <c r="U975" s="167">
        <v>46265</v>
      </c>
      <c r="V975" s="18" t="s">
        <v>633</v>
      </c>
      <c r="W975" s="7" t="s">
        <v>50</v>
      </c>
      <c r="X975" s="10" t="s">
        <v>1704</v>
      </c>
      <c r="Y975" s="10" t="s">
        <v>4147</v>
      </c>
      <c r="AS975" s="64">
        <f>E975+AB975+AF975+AI975</f>
        <v>11954800</v>
      </c>
      <c r="AT975" s="36">
        <f>U975</f>
        <v>46265</v>
      </c>
      <c r="AU975" s="111" t="s">
        <v>53</v>
      </c>
    </row>
    <row r="976" spans="1:47" ht="14.25" customHeight="1" x14ac:dyDescent="0.2">
      <c r="A976" s="23" t="s">
        <v>4131</v>
      </c>
      <c r="B976" s="107" t="s">
        <v>38</v>
      </c>
      <c r="C976" s="107" t="s">
        <v>1186</v>
      </c>
      <c r="D976" s="107" t="s">
        <v>3501</v>
      </c>
      <c r="E976" s="173">
        <v>11954800</v>
      </c>
      <c r="F976" s="183">
        <v>2988700</v>
      </c>
      <c r="G976" s="18" t="s">
        <v>992</v>
      </c>
      <c r="H976" s="3" t="s">
        <v>993</v>
      </c>
      <c r="I976" s="3" t="s">
        <v>994</v>
      </c>
      <c r="J976" s="2">
        <v>1070591859</v>
      </c>
      <c r="K976" s="8">
        <v>1</v>
      </c>
      <c r="L976" s="160" t="s">
        <v>4081</v>
      </c>
      <c r="M976" s="107" t="s">
        <v>45</v>
      </c>
      <c r="N976" s="17">
        <v>46139</v>
      </c>
      <c r="O976" s="16" t="s">
        <v>3236</v>
      </c>
      <c r="P976" s="38">
        <v>52032291</v>
      </c>
      <c r="Q976" s="105" t="s">
        <v>260</v>
      </c>
      <c r="R976" s="7" t="s">
        <v>3759</v>
      </c>
      <c r="S976" s="302">
        <v>120</v>
      </c>
      <c r="T976" s="166">
        <v>46143</v>
      </c>
      <c r="U976" s="167">
        <v>46265</v>
      </c>
      <c r="V976" s="18" t="s">
        <v>633</v>
      </c>
      <c r="W976" s="7" t="s">
        <v>50</v>
      </c>
      <c r="X976" s="10" t="s">
        <v>1704</v>
      </c>
      <c r="Y976" s="10" t="s">
        <v>4146</v>
      </c>
      <c r="AS976" s="64">
        <f>E976+AB976+AF976+AI976</f>
        <v>11954800</v>
      </c>
      <c r="AT976" s="36">
        <f>U976</f>
        <v>46265</v>
      </c>
      <c r="AU976" s="111" t="s">
        <v>53</v>
      </c>
    </row>
    <row r="977" spans="1:47" ht="14.25" customHeight="1" x14ac:dyDescent="0.2">
      <c r="A977" s="23" t="s">
        <v>4132</v>
      </c>
      <c r="B977" s="107" t="s">
        <v>38</v>
      </c>
      <c r="C977" s="107" t="s">
        <v>1186</v>
      </c>
      <c r="D977" s="107" t="s">
        <v>3501</v>
      </c>
      <c r="E977" s="173">
        <v>11954800</v>
      </c>
      <c r="F977" s="183">
        <v>2988700</v>
      </c>
      <c r="G977" s="18" t="s">
        <v>992</v>
      </c>
      <c r="H977" s="3" t="s">
        <v>993</v>
      </c>
      <c r="I977" s="3" t="s">
        <v>994</v>
      </c>
      <c r="J977" s="2">
        <v>1117527676</v>
      </c>
      <c r="K977" s="8">
        <v>7</v>
      </c>
      <c r="L977" s="160" t="s">
        <v>3538</v>
      </c>
      <c r="M977" s="107" t="s">
        <v>45</v>
      </c>
      <c r="N977" s="17">
        <v>46139</v>
      </c>
      <c r="O977" s="16" t="s">
        <v>3236</v>
      </c>
      <c r="P977" s="38">
        <v>52032291</v>
      </c>
      <c r="Q977" s="105" t="s">
        <v>260</v>
      </c>
      <c r="R977" s="7" t="s">
        <v>3759</v>
      </c>
      <c r="S977" s="302">
        <v>120</v>
      </c>
      <c r="T977" s="166">
        <v>46143</v>
      </c>
      <c r="U977" s="167">
        <v>46265</v>
      </c>
      <c r="V977" s="18" t="s">
        <v>633</v>
      </c>
      <c r="W977" s="7" t="s">
        <v>50</v>
      </c>
      <c r="X977" s="10" t="s">
        <v>1704</v>
      </c>
      <c r="Y977" s="10" t="s">
        <v>4145</v>
      </c>
      <c r="AS977" s="64">
        <f>E977+AB977+AF977+AI977</f>
        <v>11954800</v>
      </c>
      <c r="AT977" s="36">
        <f>U977</f>
        <v>46265</v>
      </c>
      <c r="AU977" s="111" t="s">
        <v>53</v>
      </c>
    </row>
    <row r="978" spans="1:47" ht="14.25" customHeight="1" x14ac:dyDescent="0.2">
      <c r="A978" s="23" t="s">
        <v>4179</v>
      </c>
      <c r="B978" s="107" t="s">
        <v>38</v>
      </c>
      <c r="C978" s="27" t="s">
        <v>282</v>
      </c>
      <c r="D978" s="107" t="s">
        <v>283</v>
      </c>
      <c r="E978" s="170">
        <v>17600000</v>
      </c>
      <c r="F978" s="170">
        <v>4400000</v>
      </c>
      <c r="G978" s="18" t="s">
        <v>428</v>
      </c>
      <c r="H978" s="3" t="s">
        <v>429</v>
      </c>
      <c r="I978" s="3" t="s">
        <v>1032</v>
      </c>
      <c r="J978" s="2">
        <v>1018403084</v>
      </c>
      <c r="K978" s="7">
        <v>5</v>
      </c>
      <c r="L978" s="160" t="s">
        <v>1033</v>
      </c>
      <c r="M978" s="107" t="s">
        <v>45</v>
      </c>
      <c r="N978" s="17">
        <v>46140</v>
      </c>
      <c r="O978" s="37" t="s">
        <v>431</v>
      </c>
      <c r="P978" s="38">
        <v>1026283767</v>
      </c>
      <c r="Q978" s="15" t="s">
        <v>432</v>
      </c>
      <c r="R978" s="7" t="s">
        <v>3759</v>
      </c>
      <c r="S978" s="302">
        <v>120</v>
      </c>
      <c r="T978" s="166">
        <v>46143</v>
      </c>
      <c r="U978" s="167">
        <v>46265</v>
      </c>
      <c r="V978" s="25" t="s">
        <v>235</v>
      </c>
      <c r="W978" s="7" t="s">
        <v>50</v>
      </c>
      <c r="X978" s="10" t="s">
        <v>1704</v>
      </c>
      <c r="Y978" s="10" t="s">
        <v>4203</v>
      </c>
      <c r="AS978" s="64">
        <f>E978+AB978+AF978+AI978</f>
        <v>17600000</v>
      </c>
      <c r="AT978" s="36">
        <f>U978</f>
        <v>46265</v>
      </c>
      <c r="AU978" s="111" t="s">
        <v>53</v>
      </c>
    </row>
    <row r="979" spans="1:47" ht="14.25" customHeight="1" x14ac:dyDescent="0.2">
      <c r="A979" s="23" t="s">
        <v>4268</v>
      </c>
      <c r="B979" s="107" t="s">
        <v>38</v>
      </c>
      <c r="C979" s="27"/>
      <c r="D979" s="107" t="s">
        <v>4085</v>
      </c>
      <c r="E979" s="170">
        <v>21120000</v>
      </c>
      <c r="F979" s="170">
        <v>5280000</v>
      </c>
      <c r="G979" s="31" t="s">
        <v>316</v>
      </c>
      <c r="H979" s="107" t="s">
        <v>3892</v>
      </c>
      <c r="I979" s="160" t="s">
        <v>317</v>
      </c>
      <c r="J979" s="6">
        <v>1117516509</v>
      </c>
      <c r="K979" s="7">
        <v>8</v>
      </c>
      <c r="L979" s="308" t="s">
        <v>822</v>
      </c>
      <c r="M979" s="107" t="s">
        <v>45</v>
      </c>
      <c r="N979" s="17">
        <v>46140</v>
      </c>
      <c r="O979" s="16" t="s">
        <v>802</v>
      </c>
      <c r="P979" s="38">
        <v>1088337025</v>
      </c>
      <c r="Q979" s="15" t="s">
        <v>803</v>
      </c>
      <c r="R979" s="7" t="s">
        <v>3759</v>
      </c>
      <c r="S979" s="302">
        <v>120</v>
      </c>
      <c r="T979" s="166">
        <v>46143</v>
      </c>
      <c r="U979" s="167">
        <v>46265</v>
      </c>
      <c r="V979" s="25" t="s">
        <v>235</v>
      </c>
      <c r="W979" s="7" t="s">
        <v>50</v>
      </c>
      <c r="X979" s="10" t="s">
        <v>1704</v>
      </c>
      <c r="Y979" s="10" t="s">
        <v>4202</v>
      </c>
      <c r="AS979" s="64">
        <f>E979+AB979+AF979+AI979</f>
        <v>21120000</v>
      </c>
      <c r="AT979" s="36">
        <f>U979</f>
        <v>46265</v>
      </c>
      <c r="AU979" s="111" t="s">
        <v>53</v>
      </c>
    </row>
    <row r="980" spans="1:47" ht="14.25" customHeight="1" x14ac:dyDescent="0.2">
      <c r="A980" s="23" t="s">
        <v>4180</v>
      </c>
      <c r="B980" s="107" t="s">
        <v>38</v>
      </c>
      <c r="C980" s="27" t="s">
        <v>397</v>
      </c>
      <c r="D980" s="107" t="s">
        <v>398</v>
      </c>
      <c r="E980" s="170">
        <v>23232000</v>
      </c>
      <c r="F980" s="170">
        <v>5808000</v>
      </c>
      <c r="G980" s="31" t="s">
        <v>316</v>
      </c>
      <c r="H980" s="3" t="s">
        <v>950</v>
      </c>
      <c r="I980" s="160" t="s">
        <v>317</v>
      </c>
      <c r="J980" s="6">
        <v>72338292</v>
      </c>
      <c r="K980" s="7">
        <v>8</v>
      </c>
      <c r="L980" s="160" t="s">
        <v>2368</v>
      </c>
      <c r="M980" s="107" t="s">
        <v>45</v>
      </c>
      <c r="N980" s="17">
        <v>46140</v>
      </c>
      <c r="O980" s="16" t="s">
        <v>802</v>
      </c>
      <c r="P980" s="38">
        <v>1088337025</v>
      </c>
      <c r="Q980" s="15" t="s">
        <v>803</v>
      </c>
      <c r="R980" s="7" t="s">
        <v>3759</v>
      </c>
      <c r="S980" s="302">
        <v>120</v>
      </c>
      <c r="T980" s="164">
        <v>46143</v>
      </c>
      <c r="U980" s="167">
        <v>46265</v>
      </c>
      <c r="V980" s="25" t="s">
        <v>235</v>
      </c>
      <c r="W980" s="7" t="s">
        <v>50</v>
      </c>
      <c r="X980" s="10" t="s">
        <v>1704</v>
      </c>
      <c r="Y980" s="10" t="s">
        <v>4201</v>
      </c>
      <c r="AS980" s="64">
        <f>E980+AB980+AF980+AI980</f>
        <v>23232000</v>
      </c>
      <c r="AT980" s="36">
        <f>U980</f>
        <v>46265</v>
      </c>
      <c r="AU980" s="111" t="s">
        <v>53</v>
      </c>
    </row>
    <row r="981" spans="1:47" ht="14.25" customHeight="1" x14ac:dyDescent="0.2">
      <c r="A981" s="112" t="s">
        <v>4181</v>
      </c>
      <c r="B981" s="111" t="s">
        <v>38</v>
      </c>
      <c r="C981" s="111" t="s">
        <v>302</v>
      </c>
      <c r="D981" s="111" t="s">
        <v>3058</v>
      </c>
      <c r="E981" s="306">
        <v>19360000</v>
      </c>
      <c r="F981" s="306">
        <v>4840000</v>
      </c>
      <c r="G981" s="25" t="s">
        <v>3311</v>
      </c>
      <c r="H981" s="193" t="s">
        <v>1367</v>
      </c>
      <c r="I981" s="193" t="s">
        <v>317</v>
      </c>
      <c r="J981" s="194">
        <v>52193987</v>
      </c>
      <c r="K981" s="8">
        <v>0</v>
      </c>
      <c r="L981" s="193" t="s">
        <v>3313</v>
      </c>
      <c r="M981" s="107" t="s">
        <v>45</v>
      </c>
      <c r="N981" s="17">
        <v>46140</v>
      </c>
      <c r="O981" s="16" t="s">
        <v>3295</v>
      </c>
      <c r="P981" s="38">
        <v>52032291</v>
      </c>
      <c r="Q981" s="105" t="s">
        <v>260</v>
      </c>
      <c r="R981" s="7" t="s">
        <v>3759</v>
      </c>
      <c r="S981" s="302">
        <v>120</v>
      </c>
      <c r="T981" s="164">
        <v>46143</v>
      </c>
      <c r="U981" s="184">
        <v>46265</v>
      </c>
      <c r="V981" s="18" t="s">
        <v>633</v>
      </c>
      <c r="W981" s="7" t="s">
        <v>50</v>
      </c>
      <c r="X981" s="10" t="s">
        <v>1704</v>
      </c>
      <c r="Y981" s="10" t="s">
        <v>4199</v>
      </c>
      <c r="Z981" s="9"/>
      <c r="AA981" s="60">
        <v>46178</v>
      </c>
      <c r="AB981" s="137"/>
      <c r="AC981" s="62"/>
      <c r="AD981" s="111" t="s">
        <v>817</v>
      </c>
      <c r="AE981" s="111"/>
      <c r="AF981" s="111"/>
      <c r="AG981" s="66"/>
      <c r="AH981" s="66"/>
      <c r="AI981" s="111"/>
      <c r="AJ981" s="111"/>
      <c r="AK981" s="111"/>
      <c r="AL981" s="111"/>
      <c r="AM981" s="111"/>
      <c r="AN981" s="111"/>
      <c r="AO981" s="111"/>
      <c r="AP981" s="111"/>
      <c r="AQ981" s="111"/>
      <c r="AR981" s="111"/>
      <c r="AS981" s="64">
        <f>E981+AB981+AF981+AI981</f>
        <v>19360000</v>
      </c>
      <c r="AT981" s="36">
        <f>U981</f>
        <v>46265</v>
      </c>
      <c r="AU981" s="111" t="s">
        <v>53</v>
      </c>
    </row>
    <row r="982" spans="1:47" ht="14.25" customHeight="1" x14ac:dyDescent="0.2">
      <c r="A982" s="23" t="s">
        <v>4182</v>
      </c>
      <c r="B982" s="107" t="s">
        <v>38</v>
      </c>
      <c r="C982" s="27" t="s">
        <v>408</v>
      </c>
      <c r="D982" s="107" t="s">
        <v>409</v>
      </c>
      <c r="E982" s="172">
        <v>40000000</v>
      </c>
      <c r="F982" s="170">
        <v>10000000</v>
      </c>
      <c r="G982" s="18" t="s">
        <v>1468</v>
      </c>
      <c r="H982" s="3" t="s">
        <v>4077</v>
      </c>
      <c r="I982" s="196" t="s">
        <v>1469</v>
      </c>
      <c r="J982" s="2">
        <v>2000003995</v>
      </c>
      <c r="K982" s="8">
        <v>9</v>
      </c>
      <c r="L982" s="160" t="s">
        <v>1473</v>
      </c>
      <c r="M982" s="107" t="s">
        <v>45</v>
      </c>
      <c r="N982" s="17">
        <v>46140</v>
      </c>
      <c r="O982" s="42" t="s">
        <v>419</v>
      </c>
      <c r="P982" s="38">
        <v>13497213</v>
      </c>
      <c r="Q982" s="62" t="s">
        <v>420</v>
      </c>
      <c r="R982" s="7" t="s">
        <v>3759</v>
      </c>
      <c r="S982" s="302">
        <v>120</v>
      </c>
      <c r="T982" s="164">
        <v>46143</v>
      </c>
      <c r="U982" s="167">
        <v>46265</v>
      </c>
      <c r="V982" s="18" t="s">
        <v>1390</v>
      </c>
      <c r="W982" s="7" t="s">
        <v>50</v>
      </c>
      <c r="X982" s="9" t="s">
        <v>1704</v>
      </c>
      <c r="Y982" s="9" t="s">
        <v>4200</v>
      </c>
      <c r="Z982" s="9"/>
      <c r="AA982" s="60">
        <v>46148</v>
      </c>
      <c r="AB982" s="137"/>
      <c r="AC982" s="62"/>
      <c r="AD982" s="111" t="s">
        <v>2928</v>
      </c>
      <c r="AE982" s="111"/>
      <c r="AF982" s="111"/>
      <c r="AG982" s="66"/>
      <c r="AH982" s="66"/>
      <c r="AI982" s="111"/>
      <c r="AJ982" s="111"/>
      <c r="AK982" s="111"/>
      <c r="AL982" s="111"/>
      <c r="AM982" s="111"/>
      <c r="AN982" s="111"/>
      <c r="AO982" s="111"/>
      <c r="AP982" s="111"/>
      <c r="AQ982" s="111"/>
      <c r="AR982" s="111"/>
      <c r="AS982" s="64">
        <f>E982+AB982+AF982+AI982</f>
        <v>40000000</v>
      </c>
      <c r="AT982" s="36">
        <f>U982</f>
        <v>46265</v>
      </c>
      <c r="AU982" s="111" t="s">
        <v>53</v>
      </c>
    </row>
    <row r="983" spans="1:47" s="12" customFormat="1" ht="14.25" customHeight="1" x14ac:dyDescent="0.2">
      <c r="A983" s="28" t="s">
        <v>4183</v>
      </c>
      <c r="B983" s="12" t="s">
        <v>38</v>
      </c>
      <c r="C983" s="29" t="s">
        <v>408</v>
      </c>
      <c r="D983" s="12" t="s">
        <v>409</v>
      </c>
      <c r="E983" s="223">
        <v>80000000</v>
      </c>
      <c r="F983" s="208">
        <v>20000000</v>
      </c>
      <c r="G983" s="13" t="s">
        <v>1499</v>
      </c>
      <c r="H983" s="209" t="s">
        <v>4077</v>
      </c>
      <c r="I983" s="210" t="s">
        <v>1500</v>
      </c>
      <c r="J983" s="216">
        <v>52117231</v>
      </c>
      <c r="K983" s="44">
        <v>8</v>
      </c>
      <c r="L983" s="209" t="s">
        <v>1513</v>
      </c>
      <c r="M983" s="12" t="s">
        <v>45</v>
      </c>
      <c r="N983" s="46">
        <v>46140</v>
      </c>
      <c r="O983" s="47" t="s">
        <v>419</v>
      </c>
      <c r="P983" s="155">
        <v>13497213</v>
      </c>
      <c r="Q983" s="65" t="s">
        <v>420</v>
      </c>
      <c r="R983" s="44" t="s">
        <v>3759</v>
      </c>
      <c r="S983" s="303">
        <v>120</v>
      </c>
      <c r="T983" s="217">
        <v>46143</v>
      </c>
      <c r="U983" s="207">
        <v>46265</v>
      </c>
      <c r="V983" s="13" t="s">
        <v>1390</v>
      </c>
      <c r="W983" s="44" t="s">
        <v>50</v>
      </c>
      <c r="X983" s="11" t="s">
        <v>1704</v>
      </c>
      <c r="Y983" s="11" t="s">
        <v>4198</v>
      </c>
      <c r="Z983" s="11"/>
      <c r="AB983" s="126"/>
      <c r="AC983" s="65"/>
      <c r="AG983" s="67"/>
      <c r="AH983" s="67"/>
      <c r="AS983" s="64">
        <f>E983+AB983+AF983+AI983</f>
        <v>80000000</v>
      </c>
      <c r="AT983" s="36">
        <f>U983</f>
        <v>46265</v>
      </c>
      <c r="AU983" s="111" t="s">
        <v>53</v>
      </c>
    </row>
    <row r="984" spans="1:47" ht="14.25" customHeight="1" x14ac:dyDescent="0.2">
      <c r="A984" s="23" t="s">
        <v>4184</v>
      </c>
      <c r="B984" s="107" t="s">
        <v>38</v>
      </c>
      <c r="C984" s="27" t="s">
        <v>408</v>
      </c>
      <c r="D984" s="107" t="s">
        <v>409</v>
      </c>
      <c r="E984" s="172">
        <v>120000000</v>
      </c>
      <c r="F984" s="169">
        <v>30000000</v>
      </c>
      <c r="G984" s="18" t="s">
        <v>1499</v>
      </c>
      <c r="H984" s="3" t="s">
        <v>4077</v>
      </c>
      <c r="I984" s="195" t="s">
        <v>1500</v>
      </c>
      <c r="J984" s="198">
        <v>19324631</v>
      </c>
      <c r="K984" s="7">
        <v>8</v>
      </c>
      <c r="L984" s="159" t="s">
        <v>1501</v>
      </c>
      <c r="M984" s="107" t="s">
        <v>45</v>
      </c>
      <c r="N984" s="17">
        <v>46140</v>
      </c>
      <c r="O984" s="42" t="s">
        <v>419</v>
      </c>
      <c r="P984" s="38">
        <v>13497213</v>
      </c>
      <c r="Q984" s="62" t="s">
        <v>420</v>
      </c>
      <c r="R984" s="7" t="s">
        <v>3759</v>
      </c>
      <c r="S984" s="302">
        <v>120</v>
      </c>
      <c r="T984" s="166">
        <v>46143</v>
      </c>
      <c r="U984" s="167">
        <v>46265</v>
      </c>
      <c r="V984" s="18" t="s">
        <v>1390</v>
      </c>
      <c r="W984" s="7" t="s">
        <v>50</v>
      </c>
      <c r="X984" s="10" t="s">
        <v>1704</v>
      </c>
      <c r="Y984" s="10" t="s">
        <v>4197</v>
      </c>
      <c r="AS984" s="64">
        <f>E984+AB984+AF984+AI984</f>
        <v>120000000</v>
      </c>
      <c r="AT984" s="36">
        <f>U984</f>
        <v>46265</v>
      </c>
      <c r="AU984" s="111" t="s">
        <v>53</v>
      </c>
    </row>
    <row r="985" spans="1:47" ht="14.25" customHeight="1" x14ac:dyDescent="0.2">
      <c r="A985" s="23" t="s">
        <v>4185</v>
      </c>
      <c r="B985" s="107" t="s">
        <v>38</v>
      </c>
      <c r="C985" s="27" t="s">
        <v>990</v>
      </c>
      <c r="D985" s="111" t="s">
        <v>991</v>
      </c>
      <c r="E985" s="170">
        <v>81913748</v>
      </c>
      <c r="F985" s="170">
        <v>20478437</v>
      </c>
      <c r="G985" s="18" t="s">
        <v>992</v>
      </c>
      <c r="H985" s="195" t="s">
        <v>993</v>
      </c>
      <c r="I985" s="196" t="s">
        <v>1004</v>
      </c>
      <c r="J985" s="5">
        <v>8538488</v>
      </c>
      <c r="K985" s="7">
        <v>1</v>
      </c>
      <c r="L985" s="162" t="s">
        <v>1005</v>
      </c>
      <c r="M985" s="107" t="s">
        <v>45</v>
      </c>
      <c r="N985" s="17">
        <v>46140</v>
      </c>
      <c r="O985" s="42" t="s">
        <v>259</v>
      </c>
      <c r="P985" s="38">
        <v>52032255</v>
      </c>
      <c r="Q985" s="105" t="s">
        <v>260</v>
      </c>
      <c r="R985" s="7" t="s">
        <v>3759</v>
      </c>
      <c r="S985" s="302">
        <v>120</v>
      </c>
      <c r="T985" s="166">
        <v>46143</v>
      </c>
      <c r="U985" s="167">
        <v>46265</v>
      </c>
      <c r="V985" s="25" t="s">
        <v>235</v>
      </c>
      <c r="W985" s="7" t="s">
        <v>50</v>
      </c>
      <c r="X985" s="10" t="s">
        <v>1704</v>
      </c>
      <c r="Y985" s="10" t="s">
        <v>4196</v>
      </c>
      <c r="AA985" s="63">
        <v>46198</v>
      </c>
      <c r="AB985" s="64">
        <v>81913748</v>
      </c>
      <c r="AS985" s="64">
        <f>E985+AB985+AF985+AI985</f>
        <v>163827496</v>
      </c>
      <c r="AT985" s="36">
        <f>U985</f>
        <v>46265</v>
      </c>
      <c r="AU985" s="111" t="s">
        <v>53</v>
      </c>
    </row>
    <row r="986" spans="1:47" ht="14.25" customHeight="1" x14ac:dyDescent="0.15">
      <c r="A986" s="23" t="s">
        <v>4186</v>
      </c>
      <c r="B986" s="107" t="s">
        <v>38</v>
      </c>
      <c r="C986" s="107" t="s">
        <v>388</v>
      </c>
      <c r="D986" s="107" t="s">
        <v>4086</v>
      </c>
      <c r="E986" s="171">
        <v>39424000</v>
      </c>
      <c r="F986" s="170">
        <v>9856000</v>
      </c>
      <c r="H986" s="195" t="s">
        <v>1522</v>
      </c>
      <c r="I986" s="196" t="s">
        <v>391</v>
      </c>
      <c r="J986" s="2">
        <v>1143464061</v>
      </c>
      <c r="K986" s="7">
        <v>0</v>
      </c>
      <c r="L986" s="3" t="s">
        <v>4080</v>
      </c>
      <c r="M986" s="107" t="s">
        <v>45</v>
      </c>
      <c r="N986" s="17">
        <v>46140</v>
      </c>
      <c r="O986" s="16" t="s">
        <v>4087</v>
      </c>
      <c r="P986" s="38">
        <v>72161927</v>
      </c>
      <c r="Q986" s="15" t="s">
        <v>1525</v>
      </c>
      <c r="R986" s="7" t="s">
        <v>3759</v>
      </c>
      <c r="S986" s="302">
        <v>120</v>
      </c>
      <c r="T986" s="166">
        <v>46143</v>
      </c>
      <c r="U986" s="167">
        <v>46265</v>
      </c>
      <c r="W986" s="7" t="s">
        <v>50</v>
      </c>
      <c r="X986" s="10" t="s">
        <v>1704</v>
      </c>
      <c r="Y986" s="10" t="s">
        <v>4195</v>
      </c>
      <c r="AA986" s="63">
        <v>46232</v>
      </c>
      <c r="AD986" s="72" t="s">
        <v>3737</v>
      </c>
      <c r="AS986" s="64">
        <f>E986+AB986+AF986+AI986</f>
        <v>39424000</v>
      </c>
      <c r="AT986" s="36">
        <f>U986</f>
        <v>46265</v>
      </c>
      <c r="AU986" s="111" t="s">
        <v>53</v>
      </c>
    </row>
    <row r="987" spans="1:47" ht="14.25" customHeight="1" x14ac:dyDescent="0.2">
      <c r="A987" s="23" t="s">
        <v>4187</v>
      </c>
      <c r="B987" s="107" t="s">
        <v>38</v>
      </c>
      <c r="C987" s="107" t="s">
        <v>1210</v>
      </c>
      <c r="D987" s="107" t="s">
        <v>1219</v>
      </c>
      <c r="E987" s="172">
        <v>72000000</v>
      </c>
      <c r="F987" s="170">
        <v>18000000</v>
      </c>
      <c r="G987" s="18" t="s">
        <v>2461</v>
      </c>
      <c r="H987" s="3" t="s">
        <v>4077</v>
      </c>
      <c r="I987" s="196" t="s">
        <v>4082</v>
      </c>
      <c r="J987" s="2">
        <v>32740244</v>
      </c>
      <c r="K987" s="7">
        <v>1</v>
      </c>
      <c r="L987" s="160" t="s">
        <v>4079</v>
      </c>
      <c r="M987" s="107" t="s">
        <v>45</v>
      </c>
      <c r="N987" s="17">
        <v>46140</v>
      </c>
      <c r="O987" s="16" t="s">
        <v>2674</v>
      </c>
      <c r="P987" s="38">
        <v>13497213</v>
      </c>
      <c r="Q987" s="62" t="s">
        <v>420</v>
      </c>
      <c r="R987" s="7" t="s">
        <v>3759</v>
      </c>
      <c r="S987" s="302">
        <v>338</v>
      </c>
      <c r="T987" s="166">
        <v>46143</v>
      </c>
      <c r="U987" s="167">
        <v>46265</v>
      </c>
      <c r="V987" s="18" t="s">
        <v>633</v>
      </c>
      <c r="W987" s="7" t="s">
        <v>50</v>
      </c>
      <c r="X987" s="10" t="s">
        <v>1704</v>
      </c>
      <c r="Y987" s="10" t="s">
        <v>4204</v>
      </c>
      <c r="AS987" s="64">
        <f>E987+AB987+AF987+AI987</f>
        <v>72000000</v>
      </c>
      <c r="AT987" s="36">
        <f>U987</f>
        <v>46265</v>
      </c>
      <c r="AU987" s="111" t="s">
        <v>53</v>
      </c>
    </row>
    <row r="988" spans="1:47" ht="14.25" customHeight="1" x14ac:dyDescent="0.2">
      <c r="A988" s="23" t="s">
        <v>4188</v>
      </c>
      <c r="B988" s="107" t="s">
        <v>38</v>
      </c>
      <c r="C988" s="27" t="s">
        <v>408</v>
      </c>
      <c r="D988" s="107" t="s">
        <v>409</v>
      </c>
      <c r="E988" s="172">
        <v>100000000</v>
      </c>
      <c r="F988" s="170">
        <v>25000000</v>
      </c>
      <c r="G988" s="18" t="s">
        <v>1468</v>
      </c>
      <c r="H988" s="3" t="s">
        <v>4077</v>
      </c>
      <c r="I988" s="196" t="s">
        <v>1469</v>
      </c>
      <c r="J988" s="2">
        <v>1085249643</v>
      </c>
      <c r="K988" s="8">
        <v>6</v>
      </c>
      <c r="L988" s="3" t="s">
        <v>1479</v>
      </c>
      <c r="M988" s="107" t="s">
        <v>45</v>
      </c>
      <c r="N988" s="17">
        <v>46140</v>
      </c>
      <c r="O988" s="42" t="s">
        <v>419</v>
      </c>
      <c r="P988" s="38">
        <v>13497213</v>
      </c>
      <c r="Q988" s="62" t="s">
        <v>420</v>
      </c>
      <c r="R988" s="7" t="s">
        <v>3759</v>
      </c>
      <c r="S988" s="302">
        <v>120</v>
      </c>
      <c r="T988" s="166">
        <v>46143</v>
      </c>
      <c r="U988" s="167">
        <v>46265</v>
      </c>
      <c r="V988" s="18" t="s">
        <v>1390</v>
      </c>
      <c r="W988" s="7" t="s">
        <v>50</v>
      </c>
      <c r="X988" s="9" t="s">
        <v>1704</v>
      </c>
      <c r="Y988" s="9" t="s">
        <v>4194</v>
      </c>
      <c r="Z988" s="9"/>
      <c r="AA988" s="60">
        <v>46148</v>
      </c>
      <c r="AB988" s="137"/>
      <c r="AC988" s="62"/>
      <c r="AD988" s="111" t="s">
        <v>2928</v>
      </c>
      <c r="AE988" s="60">
        <v>46205</v>
      </c>
      <c r="AF988" s="137">
        <v>53920000</v>
      </c>
      <c r="AG988" s="66"/>
      <c r="AH988" s="66"/>
      <c r="AI988" s="111"/>
      <c r="AJ988" s="111"/>
      <c r="AK988" s="111"/>
      <c r="AL988" s="111"/>
      <c r="AM988" s="111"/>
      <c r="AN988" s="111"/>
      <c r="AO988" s="111"/>
      <c r="AP988" s="111"/>
      <c r="AQ988" s="111"/>
      <c r="AR988" s="111"/>
      <c r="AS988" s="64">
        <f>E988+AB988+AF988+AI988</f>
        <v>153920000</v>
      </c>
      <c r="AT988" s="36">
        <f>U988</f>
        <v>46265</v>
      </c>
      <c r="AU988" s="111" t="s">
        <v>53</v>
      </c>
    </row>
    <row r="989" spans="1:47" ht="14.25" customHeight="1" x14ac:dyDescent="0.2">
      <c r="A989" s="23" t="s">
        <v>4205</v>
      </c>
      <c r="B989" s="107" t="s">
        <v>38</v>
      </c>
      <c r="C989" s="27"/>
      <c r="E989" s="81">
        <v>19712000</v>
      </c>
      <c r="F989" s="81">
        <v>4928000</v>
      </c>
      <c r="G989" s="18" t="s">
        <v>390</v>
      </c>
      <c r="H989" s="14" t="s">
        <v>1835</v>
      </c>
      <c r="I989" s="27" t="s">
        <v>391</v>
      </c>
      <c r="J989" s="200">
        <v>1049651406</v>
      </c>
      <c r="K989" s="7">
        <v>9</v>
      </c>
      <c r="L989" s="27" t="s">
        <v>1861</v>
      </c>
      <c r="M989" s="111" t="s">
        <v>45</v>
      </c>
      <c r="N989" s="36">
        <v>46141</v>
      </c>
      <c r="O989" s="16" t="s">
        <v>2612</v>
      </c>
      <c r="P989" s="73">
        <v>1085313658</v>
      </c>
      <c r="Q989" s="31" t="s">
        <v>2105</v>
      </c>
      <c r="R989" s="52" t="s">
        <v>48</v>
      </c>
      <c r="S989" s="302">
        <v>120</v>
      </c>
      <c r="T989" s="36">
        <v>46143</v>
      </c>
      <c r="U989" s="17">
        <v>46265</v>
      </c>
      <c r="V989" s="111" t="s">
        <v>279</v>
      </c>
      <c r="W989" s="53" t="s">
        <v>50</v>
      </c>
      <c r="X989" s="10" t="s">
        <v>1704</v>
      </c>
      <c r="Y989" s="10" t="s">
        <v>4413</v>
      </c>
      <c r="AS989" s="64">
        <f>E989+AB989+AF989+AI989</f>
        <v>19712000</v>
      </c>
      <c r="AT989" s="36">
        <f>U989</f>
        <v>46265</v>
      </c>
      <c r="AU989" s="111" t="s">
        <v>53</v>
      </c>
    </row>
    <row r="990" spans="1:47" ht="14.25" customHeight="1" x14ac:dyDescent="0.2">
      <c r="A990" s="23" t="s">
        <v>4206</v>
      </c>
      <c r="B990" s="107" t="s">
        <v>38</v>
      </c>
      <c r="C990" s="27" t="s">
        <v>175</v>
      </c>
      <c r="D990" s="107" t="s">
        <v>176</v>
      </c>
      <c r="E990" s="170">
        <v>10400000</v>
      </c>
      <c r="F990" s="170">
        <v>2600000</v>
      </c>
      <c r="G990" s="18" t="s">
        <v>177</v>
      </c>
      <c r="H990" s="3" t="s">
        <v>4068</v>
      </c>
      <c r="I990" s="160" t="s">
        <v>69</v>
      </c>
      <c r="J990" s="274">
        <v>40078324</v>
      </c>
      <c r="K990" s="7">
        <v>2</v>
      </c>
      <c r="L990" s="162" t="s">
        <v>179</v>
      </c>
      <c r="M990" s="107" t="s">
        <v>45</v>
      </c>
      <c r="N990" s="17">
        <v>46141</v>
      </c>
      <c r="O990" s="37" t="s">
        <v>180</v>
      </c>
      <c r="P990" s="39">
        <v>1014186003</v>
      </c>
      <c r="Q990" s="14" t="s">
        <v>181</v>
      </c>
      <c r="R990" s="7" t="s">
        <v>3759</v>
      </c>
      <c r="S990" s="302">
        <v>120</v>
      </c>
      <c r="T990" s="166">
        <v>46143</v>
      </c>
      <c r="U990" s="168">
        <v>46265</v>
      </c>
      <c r="V990" s="25" t="s">
        <v>49</v>
      </c>
      <c r="W990" s="7" t="s">
        <v>50</v>
      </c>
      <c r="X990" s="10" t="s">
        <v>1700</v>
      </c>
      <c r="Y990" s="10" t="s">
        <v>4419</v>
      </c>
      <c r="AS990" s="64">
        <f>E990+AB990+AF990+AI990</f>
        <v>10400000</v>
      </c>
      <c r="AT990" s="36">
        <f>U990</f>
        <v>46265</v>
      </c>
      <c r="AU990" s="111" t="s">
        <v>53</v>
      </c>
    </row>
    <row r="991" spans="1:47" ht="14.25" customHeight="1" x14ac:dyDescent="0.2">
      <c r="A991" s="23" t="s">
        <v>4207</v>
      </c>
      <c r="B991" s="107" t="s">
        <v>38</v>
      </c>
      <c r="C991" s="27" t="s">
        <v>175</v>
      </c>
      <c r="D991" s="107" t="s">
        <v>176</v>
      </c>
      <c r="E991" s="170">
        <v>9200000</v>
      </c>
      <c r="F991" s="170">
        <v>2300000</v>
      </c>
      <c r="G991" s="18" t="s">
        <v>204</v>
      </c>
      <c r="H991" s="3" t="s">
        <v>4068</v>
      </c>
      <c r="I991" s="162" t="s">
        <v>84</v>
      </c>
      <c r="J991" s="274">
        <v>1193086268</v>
      </c>
      <c r="K991" s="7">
        <v>8</v>
      </c>
      <c r="L991" s="196" t="s">
        <v>205</v>
      </c>
      <c r="M991" s="107" t="s">
        <v>45</v>
      </c>
      <c r="N991" s="17">
        <v>46141</v>
      </c>
      <c r="O991" s="37" t="s">
        <v>180</v>
      </c>
      <c r="P991" s="39">
        <v>1014186003</v>
      </c>
      <c r="Q991" s="14" t="s">
        <v>181</v>
      </c>
      <c r="R991" s="7" t="s">
        <v>3759</v>
      </c>
      <c r="S991" s="302">
        <v>120</v>
      </c>
      <c r="T991" s="166">
        <v>46143</v>
      </c>
      <c r="U991" s="168">
        <v>46265</v>
      </c>
      <c r="V991" s="25" t="s">
        <v>49</v>
      </c>
      <c r="W991" s="7" t="s">
        <v>50</v>
      </c>
      <c r="X991" s="10" t="s">
        <v>1700</v>
      </c>
      <c r="Y991" s="10" t="s">
        <v>4420</v>
      </c>
      <c r="Z991" s="10" t="s">
        <v>5101</v>
      </c>
      <c r="AO991" s="63">
        <v>46234</v>
      </c>
      <c r="AS991" s="64">
        <f>E991+AB991+AF991+AI991</f>
        <v>9200000</v>
      </c>
      <c r="AT991" s="36">
        <f>U991</f>
        <v>46265</v>
      </c>
      <c r="AU991" s="111" t="s">
        <v>53</v>
      </c>
    </row>
    <row r="992" spans="1:47" ht="14.25" customHeight="1" x14ac:dyDescent="0.2">
      <c r="A992" s="23" t="s">
        <v>4208</v>
      </c>
      <c r="B992" s="107" t="s">
        <v>38</v>
      </c>
      <c r="C992" s="107" t="s">
        <v>302</v>
      </c>
      <c r="D992" s="107" t="s">
        <v>4089</v>
      </c>
      <c r="E992" s="170">
        <v>11520000</v>
      </c>
      <c r="F992" s="170">
        <v>2880000</v>
      </c>
      <c r="G992" s="111" t="s">
        <v>508</v>
      </c>
      <c r="H992" s="3" t="s">
        <v>4075</v>
      </c>
      <c r="I992" s="160" t="s">
        <v>192</v>
      </c>
      <c r="J992" s="6">
        <v>40766254</v>
      </c>
      <c r="K992" s="7">
        <v>7</v>
      </c>
      <c r="L992" s="160" t="s">
        <v>778</v>
      </c>
      <c r="M992" s="107" t="s">
        <v>45</v>
      </c>
      <c r="N992" s="17">
        <v>46141</v>
      </c>
      <c r="O992" s="16" t="s">
        <v>2519</v>
      </c>
      <c r="P992" s="73">
        <v>45531534</v>
      </c>
      <c r="Q992" s="15" t="s">
        <v>2147</v>
      </c>
      <c r="R992" s="7" t="s">
        <v>3759</v>
      </c>
      <c r="S992" s="302">
        <v>120</v>
      </c>
      <c r="T992" s="166">
        <v>46143</v>
      </c>
      <c r="U992" s="167">
        <v>46265</v>
      </c>
      <c r="V992" s="111" t="s">
        <v>279</v>
      </c>
      <c r="W992" s="7" t="s">
        <v>50</v>
      </c>
      <c r="X992" s="10" t="s">
        <v>1704</v>
      </c>
      <c r="Y992" s="10" t="s">
        <v>4421</v>
      </c>
      <c r="AS992" s="64">
        <f>E992+AB992+AF992+AI992</f>
        <v>11520000</v>
      </c>
      <c r="AT992" s="36">
        <f>U992</f>
        <v>46265</v>
      </c>
      <c r="AU992" s="111" t="s">
        <v>53</v>
      </c>
    </row>
    <row r="993" spans="1:47" ht="14.25" customHeight="1" x14ac:dyDescent="0.2">
      <c r="A993" s="23" t="s">
        <v>4209</v>
      </c>
      <c r="B993" s="107" t="s">
        <v>38</v>
      </c>
      <c r="C993" s="107" t="s">
        <v>2603</v>
      </c>
      <c r="D993" s="107" t="s">
        <v>3507</v>
      </c>
      <c r="E993" s="170">
        <v>12000000</v>
      </c>
      <c r="F993" s="170">
        <v>3000000</v>
      </c>
      <c r="G993" s="18" t="s">
        <v>2862</v>
      </c>
      <c r="H993" s="31" t="s">
        <v>2144</v>
      </c>
      <c r="I993" s="160" t="s">
        <v>192</v>
      </c>
      <c r="J993" s="6">
        <v>1081729613</v>
      </c>
      <c r="K993" s="7">
        <v>0</v>
      </c>
      <c r="L993" s="163" t="s">
        <v>4088</v>
      </c>
      <c r="M993" s="107" t="s">
        <v>45</v>
      </c>
      <c r="N993" s="17">
        <v>46141</v>
      </c>
      <c r="O993" s="16" t="s">
        <v>2863</v>
      </c>
      <c r="P993" s="178">
        <v>16188169</v>
      </c>
      <c r="Q993" s="245" t="s">
        <v>4048</v>
      </c>
      <c r="R993" s="7" t="s">
        <v>3759</v>
      </c>
      <c r="S993" s="302">
        <v>120</v>
      </c>
      <c r="T993" s="166">
        <v>46143</v>
      </c>
      <c r="U993" s="167">
        <v>46265</v>
      </c>
      <c r="V993" s="18" t="s">
        <v>633</v>
      </c>
      <c r="W993" s="7" t="s">
        <v>50</v>
      </c>
      <c r="X993" s="10" t="s">
        <v>1704</v>
      </c>
      <c r="Y993" s="10" t="s">
        <v>4422</v>
      </c>
      <c r="AS993" s="64">
        <f>E993+AB993+AF993+AI993</f>
        <v>12000000</v>
      </c>
      <c r="AT993" s="36">
        <f>U993</f>
        <v>46265</v>
      </c>
      <c r="AU993" s="111" t="s">
        <v>53</v>
      </c>
    </row>
    <row r="994" spans="1:47" ht="14.25" customHeight="1" x14ac:dyDescent="0.2">
      <c r="A994" s="23" t="s">
        <v>4210</v>
      </c>
      <c r="B994" s="107" t="s">
        <v>38</v>
      </c>
      <c r="C994" s="27" t="s">
        <v>282</v>
      </c>
      <c r="D994" s="107" t="s">
        <v>283</v>
      </c>
      <c r="E994" s="170">
        <v>9660000</v>
      </c>
      <c r="F994" s="170">
        <v>2415000</v>
      </c>
      <c r="G994" s="18" t="s">
        <v>1008</v>
      </c>
      <c r="H994" s="3" t="s">
        <v>429</v>
      </c>
      <c r="I994" s="160" t="s">
        <v>4076</v>
      </c>
      <c r="J994" s="6">
        <v>1117262027</v>
      </c>
      <c r="K994" s="7">
        <v>8</v>
      </c>
      <c r="L994" s="27" t="s">
        <v>1016</v>
      </c>
      <c r="M994" s="107" t="s">
        <v>45</v>
      </c>
      <c r="N994" s="17">
        <v>46141</v>
      </c>
      <c r="O994" s="37" t="s">
        <v>431</v>
      </c>
      <c r="P994" s="38">
        <v>1026283767</v>
      </c>
      <c r="Q994" s="15" t="s">
        <v>432</v>
      </c>
      <c r="R994" s="7" t="s">
        <v>3759</v>
      </c>
      <c r="S994" s="302">
        <v>120</v>
      </c>
      <c r="T994" s="166">
        <v>46143</v>
      </c>
      <c r="U994" s="167">
        <v>46265</v>
      </c>
      <c r="V994" s="25" t="s">
        <v>235</v>
      </c>
      <c r="W994" s="7" t="s">
        <v>50</v>
      </c>
      <c r="X994" s="10" t="s">
        <v>1704</v>
      </c>
      <c r="Y994" s="10" t="s">
        <v>4423</v>
      </c>
      <c r="AS994" s="64">
        <f>E994+AB994+AF994+AI994</f>
        <v>9660000</v>
      </c>
      <c r="AT994" s="36">
        <f>U994</f>
        <v>46265</v>
      </c>
      <c r="AU994" s="111" t="s">
        <v>53</v>
      </c>
    </row>
    <row r="995" spans="1:47" ht="14.25" customHeight="1" x14ac:dyDescent="0.2">
      <c r="A995" s="23" t="s">
        <v>4211</v>
      </c>
      <c r="B995" s="107" t="s">
        <v>38</v>
      </c>
      <c r="C995" s="27" t="s">
        <v>263</v>
      </c>
      <c r="D995" s="107" t="s">
        <v>264</v>
      </c>
      <c r="E995" s="173">
        <v>9600000</v>
      </c>
      <c r="F995" s="173">
        <v>2400000</v>
      </c>
      <c r="G995" s="111" t="s">
        <v>344</v>
      </c>
      <c r="H995" s="3" t="s">
        <v>4078</v>
      </c>
      <c r="I995" s="160" t="s">
        <v>192</v>
      </c>
      <c r="J995" s="6">
        <v>1090522750</v>
      </c>
      <c r="K995" s="7">
        <v>4</v>
      </c>
      <c r="L995" s="160" t="s">
        <v>443</v>
      </c>
      <c r="M995" s="107" t="s">
        <v>45</v>
      </c>
      <c r="N995" s="17">
        <v>46141</v>
      </c>
      <c r="O995" s="42" t="s">
        <v>259</v>
      </c>
      <c r="P995" s="38">
        <v>52032255</v>
      </c>
      <c r="Q995" s="105" t="s">
        <v>260</v>
      </c>
      <c r="R995" s="7" t="s">
        <v>3759</v>
      </c>
      <c r="S995" s="302">
        <v>120</v>
      </c>
      <c r="T995" s="166">
        <v>46143</v>
      </c>
      <c r="U995" s="167">
        <v>46265</v>
      </c>
      <c r="V995" s="111" t="s">
        <v>279</v>
      </c>
      <c r="W995" s="7" t="s">
        <v>50</v>
      </c>
      <c r="X995" s="10" t="s">
        <v>1704</v>
      </c>
      <c r="Y995" s="10" t="s">
        <v>4424</v>
      </c>
      <c r="AS995" s="64">
        <f>E995+AB995+AF995+AI995</f>
        <v>9600000</v>
      </c>
      <c r="AT995" s="36">
        <f>U995</f>
        <v>46265</v>
      </c>
      <c r="AU995" s="111" t="s">
        <v>53</v>
      </c>
    </row>
    <row r="996" spans="1:47" ht="15.75" customHeight="1" x14ac:dyDescent="0.2">
      <c r="A996" s="23" t="s">
        <v>4212</v>
      </c>
      <c r="B996" s="107" t="s">
        <v>38</v>
      </c>
      <c r="C996" s="27" t="s">
        <v>175</v>
      </c>
      <c r="D996" s="107" t="s">
        <v>176</v>
      </c>
      <c r="E996" s="170">
        <v>9600000</v>
      </c>
      <c r="F996" s="170">
        <v>2400000</v>
      </c>
      <c r="G996" s="111" t="s">
        <v>191</v>
      </c>
      <c r="H996" s="195" t="s">
        <v>4068</v>
      </c>
      <c r="I996" s="160" t="s">
        <v>192</v>
      </c>
      <c r="J996" s="161">
        <v>1006373893</v>
      </c>
      <c r="K996" s="7">
        <v>3</v>
      </c>
      <c r="L996" s="162" t="s">
        <v>208</v>
      </c>
      <c r="M996" s="107" t="s">
        <v>45</v>
      </c>
      <c r="N996" s="17">
        <v>46141</v>
      </c>
      <c r="O996" s="37" t="s">
        <v>180</v>
      </c>
      <c r="P996" s="39">
        <v>1014186003</v>
      </c>
      <c r="Q996" s="14" t="s">
        <v>181</v>
      </c>
      <c r="R996" s="52" t="s">
        <v>48</v>
      </c>
      <c r="S996" s="302">
        <v>120</v>
      </c>
      <c r="T996" s="166">
        <v>46143</v>
      </c>
      <c r="U996" s="168">
        <v>46265</v>
      </c>
      <c r="V996" s="25" t="s">
        <v>49</v>
      </c>
      <c r="W996" s="7" t="s">
        <v>50</v>
      </c>
      <c r="X996" s="10" t="s">
        <v>1700</v>
      </c>
      <c r="Y996" s="10" t="s">
        <v>4415</v>
      </c>
      <c r="AS996" s="64">
        <f>E996+AB996+AF996+AI996</f>
        <v>9600000</v>
      </c>
      <c r="AT996" s="36">
        <f>U996</f>
        <v>46265</v>
      </c>
      <c r="AU996" s="111" t="s">
        <v>53</v>
      </c>
    </row>
    <row r="997" spans="1:47" ht="14.25" customHeight="1" x14ac:dyDescent="0.2">
      <c r="A997" s="23" t="s">
        <v>4213</v>
      </c>
      <c r="B997" s="107" t="s">
        <v>38</v>
      </c>
      <c r="C997" s="27" t="s">
        <v>175</v>
      </c>
      <c r="D997" s="107" t="s">
        <v>176</v>
      </c>
      <c r="E997" s="170">
        <v>9200000</v>
      </c>
      <c r="F997" s="170">
        <v>2300000</v>
      </c>
      <c r="G997" s="111" t="s">
        <v>191</v>
      </c>
      <c r="H997" s="195" t="s">
        <v>4068</v>
      </c>
      <c r="I997" s="160" t="s">
        <v>192</v>
      </c>
      <c r="J997" s="161">
        <v>1117523431</v>
      </c>
      <c r="K997" s="7">
        <v>1</v>
      </c>
      <c r="L997" s="162" t="s">
        <v>211</v>
      </c>
      <c r="M997" s="107" t="s">
        <v>45</v>
      </c>
      <c r="N997" s="17">
        <v>46141</v>
      </c>
      <c r="O997" s="37" t="s">
        <v>180</v>
      </c>
      <c r="P997" s="39">
        <v>1014186003</v>
      </c>
      <c r="Q997" s="14" t="s">
        <v>181</v>
      </c>
      <c r="R997" s="7" t="s">
        <v>3759</v>
      </c>
      <c r="S997" s="302">
        <v>120</v>
      </c>
      <c r="T997" s="166">
        <v>46143</v>
      </c>
      <c r="U997" s="168">
        <v>46265</v>
      </c>
      <c r="V997" s="25" t="s">
        <v>49</v>
      </c>
      <c r="W997" s="7" t="s">
        <v>50</v>
      </c>
      <c r="X997" s="10" t="s">
        <v>1700</v>
      </c>
      <c r="Y997" s="10" t="s">
        <v>4425</v>
      </c>
      <c r="AS997" s="64">
        <f>E997+AB997+AF997+AI997</f>
        <v>9200000</v>
      </c>
      <c r="AT997" s="36">
        <f>U997</f>
        <v>46265</v>
      </c>
      <c r="AU997" s="111" t="s">
        <v>53</v>
      </c>
    </row>
    <row r="998" spans="1:47" ht="14.25" customHeight="1" x14ac:dyDescent="0.2">
      <c r="A998" s="23" t="s">
        <v>4214</v>
      </c>
      <c r="B998" s="107" t="s">
        <v>38</v>
      </c>
      <c r="C998" s="107" t="s">
        <v>2603</v>
      </c>
      <c r="D998" s="107" t="s">
        <v>3507</v>
      </c>
      <c r="E998" s="170">
        <v>12000000</v>
      </c>
      <c r="F998" s="170">
        <v>3000000</v>
      </c>
      <c r="G998" s="18" t="s">
        <v>3265</v>
      </c>
      <c r="H998" s="14" t="s">
        <v>1707</v>
      </c>
      <c r="I998" s="160" t="s">
        <v>192</v>
      </c>
      <c r="J998" s="6">
        <v>1038436851</v>
      </c>
      <c r="K998" s="7">
        <v>2</v>
      </c>
      <c r="L998" s="3" t="s">
        <v>4074</v>
      </c>
      <c r="M998" s="107" t="s">
        <v>45</v>
      </c>
      <c r="N998" s="17">
        <v>46141</v>
      </c>
      <c r="O998" s="16" t="s">
        <v>1718</v>
      </c>
      <c r="P998" s="73">
        <v>1117511305</v>
      </c>
      <c r="Q998" s="14" t="s">
        <v>2541</v>
      </c>
      <c r="R998" s="7" t="s">
        <v>3759</v>
      </c>
      <c r="S998" s="302">
        <v>120</v>
      </c>
      <c r="T998" s="166">
        <v>46143</v>
      </c>
      <c r="U998" s="167">
        <v>46265</v>
      </c>
      <c r="V998" s="18" t="s">
        <v>633</v>
      </c>
      <c r="W998" s="7" t="s">
        <v>50</v>
      </c>
      <c r="X998" s="10" t="s">
        <v>1704</v>
      </c>
      <c r="Y998" s="10" t="s">
        <v>4426</v>
      </c>
      <c r="AS998" s="64">
        <f>E998+AB998+AF998+AI998</f>
        <v>12000000</v>
      </c>
      <c r="AT998" s="36">
        <v>46203</v>
      </c>
      <c r="AU998" s="111" t="s">
        <v>1573</v>
      </c>
    </row>
    <row r="999" spans="1:47" ht="14.25" customHeight="1" x14ac:dyDescent="0.2">
      <c r="A999" s="23" t="s">
        <v>4215</v>
      </c>
      <c r="B999" s="111" t="s">
        <v>38</v>
      </c>
      <c r="C999" s="27" t="s">
        <v>397</v>
      </c>
      <c r="D999" s="107" t="s">
        <v>398</v>
      </c>
      <c r="E999" s="170">
        <v>12600000</v>
      </c>
      <c r="F999" s="170">
        <v>3150000</v>
      </c>
      <c r="G999" s="111" t="s">
        <v>191</v>
      </c>
      <c r="H999" s="107" t="s">
        <v>1966</v>
      </c>
      <c r="I999" s="162" t="s">
        <v>192</v>
      </c>
      <c r="J999" s="194">
        <v>1118070745</v>
      </c>
      <c r="K999" s="7">
        <v>7</v>
      </c>
      <c r="L999" s="161" t="s">
        <v>522</v>
      </c>
      <c r="M999" s="107" t="s">
        <v>45</v>
      </c>
      <c r="N999" s="17">
        <v>46141</v>
      </c>
      <c r="O999" s="16" t="s">
        <v>4191</v>
      </c>
      <c r="P999" s="39">
        <v>1117541948</v>
      </c>
      <c r="Q999" s="14" t="s">
        <v>1826</v>
      </c>
      <c r="R999" s="7" t="s">
        <v>3759</v>
      </c>
      <c r="S999" s="302">
        <v>120</v>
      </c>
      <c r="T999" s="166">
        <v>46143</v>
      </c>
      <c r="U999" s="167">
        <v>46265</v>
      </c>
      <c r="V999" s="111" t="s">
        <v>279</v>
      </c>
      <c r="W999" s="53" t="s">
        <v>50</v>
      </c>
      <c r="X999" s="10" t="s">
        <v>1704</v>
      </c>
      <c r="Y999" s="10" t="s">
        <v>4418</v>
      </c>
      <c r="AS999" s="64">
        <f>E999+AB999+AF999+AI999</f>
        <v>12600000</v>
      </c>
      <c r="AT999" s="36">
        <f>U999</f>
        <v>46265</v>
      </c>
      <c r="AU999" s="111" t="s">
        <v>53</v>
      </c>
    </row>
    <row r="1000" spans="1:47" ht="14.25" customHeight="1" x14ac:dyDescent="0.2">
      <c r="A1000" s="23" t="s">
        <v>4216</v>
      </c>
      <c r="B1000" s="111" t="s">
        <v>38</v>
      </c>
      <c r="C1000" s="107" t="s">
        <v>1210</v>
      </c>
      <c r="D1000" s="107" t="s">
        <v>1219</v>
      </c>
      <c r="E1000" s="170">
        <v>33600000</v>
      </c>
      <c r="F1000" s="81">
        <v>8400000</v>
      </c>
      <c r="G1000" s="18" t="s">
        <v>945</v>
      </c>
      <c r="H1000" s="107" t="s">
        <v>1966</v>
      </c>
      <c r="I1000" s="160" t="s">
        <v>946</v>
      </c>
      <c r="J1000" s="2">
        <v>7114299</v>
      </c>
      <c r="K1000" s="7">
        <v>9</v>
      </c>
      <c r="L1000" s="160" t="s">
        <v>3561</v>
      </c>
      <c r="M1000" s="107" t="s">
        <v>45</v>
      </c>
      <c r="N1000" s="17">
        <v>46141</v>
      </c>
      <c r="O1000" s="16" t="s">
        <v>2674</v>
      </c>
      <c r="P1000" s="38">
        <v>13497213</v>
      </c>
      <c r="Q1000" s="62" t="s">
        <v>420</v>
      </c>
      <c r="R1000" s="7" t="s">
        <v>3759</v>
      </c>
      <c r="S1000" s="302">
        <v>120</v>
      </c>
      <c r="T1000" s="166">
        <v>46143</v>
      </c>
      <c r="U1000" s="167">
        <v>46265</v>
      </c>
      <c r="V1000" s="18" t="s">
        <v>1390</v>
      </c>
      <c r="W1000" s="53" t="s">
        <v>50</v>
      </c>
      <c r="X1000" s="10" t="s">
        <v>1704</v>
      </c>
      <c r="Y1000" s="10" t="s">
        <v>4417</v>
      </c>
      <c r="AS1000" s="64">
        <f>E1000+AB1000+AF1000+AI1000</f>
        <v>33600000</v>
      </c>
      <c r="AT1000" s="36">
        <f>U1000</f>
        <v>46265</v>
      </c>
      <c r="AU1000" s="111" t="s">
        <v>53</v>
      </c>
    </row>
    <row r="1001" spans="1:47" ht="14.25" customHeight="1" x14ac:dyDescent="0.2">
      <c r="A1001" s="23" t="s">
        <v>4217</v>
      </c>
      <c r="B1001" s="111" t="s">
        <v>38</v>
      </c>
      <c r="C1001" s="107" t="s">
        <v>2691</v>
      </c>
      <c r="D1001" s="107" t="s">
        <v>2692</v>
      </c>
      <c r="E1001" s="171">
        <v>36608000</v>
      </c>
      <c r="F1001" s="170">
        <v>9152000</v>
      </c>
      <c r="G1001" s="18" t="s">
        <v>2693</v>
      </c>
      <c r="H1001" s="107" t="s">
        <v>1966</v>
      </c>
      <c r="I1001" s="160" t="s">
        <v>391</v>
      </c>
      <c r="J1001" s="2">
        <v>1110445244</v>
      </c>
      <c r="K1001" s="7">
        <v>0</v>
      </c>
      <c r="L1001" s="309" t="s">
        <v>4163</v>
      </c>
      <c r="M1001" s="107" t="s">
        <v>45</v>
      </c>
      <c r="N1001" s="17">
        <v>46141</v>
      </c>
      <c r="O1001" s="16" t="s">
        <v>2612</v>
      </c>
      <c r="P1001" s="73">
        <v>1085313658</v>
      </c>
      <c r="Q1001" s="31" t="s">
        <v>2105</v>
      </c>
      <c r="R1001" s="7" t="s">
        <v>48</v>
      </c>
      <c r="S1001" s="302">
        <v>120</v>
      </c>
      <c r="T1001" s="17">
        <v>46143</v>
      </c>
      <c r="U1001" s="17">
        <v>46265</v>
      </c>
      <c r="V1001" s="18" t="s">
        <v>1564</v>
      </c>
      <c r="W1001" s="98" t="s">
        <v>50</v>
      </c>
      <c r="X1001" s="10" t="s">
        <v>1704</v>
      </c>
      <c r="Y1001" s="10" t="s">
        <v>4416</v>
      </c>
      <c r="AS1001" s="64">
        <f>E1001+AB1001+AF1001+AI1001</f>
        <v>36608000</v>
      </c>
      <c r="AT1001" s="36">
        <f>U1001</f>
        <v>46265</v>
      </c>
      <c r="AU1001" s="111" t="s">
        <v>53</v>
      </c>
    </row>
    <row r="1002" spans="1:47" ht="14.25" customHeight="1" x14ac:dyDescent="0.2">
      <c r="A1002" s="23" t="s">
        <v>4218</v>
      </c>
      <c r="B1002" s="111" t="s">
        <v>38</v>
      </c>
      <c r="C1002" s="27" t="s">
        <v>397</v>
      </c>
      <c r="D1002" s="107" t="s">
        <v>398</v>
      </c>
      <c r="E1002" s="170">
        <v>12600000</v>
      </c>
      <c r="F1002" s="170">
        <v>3150000</v>
      </c>
      <c r="G1002" s="111" t="s">
        <v>191</v>
      </c>
      <c r="H1002" s="107" t="s">
        <v>1966</v>
      </c>
      <c r="I1002" s="162" t="s">
        <v>722</v>
      </c>
      <c r="J1002" s="2">
        <v>1006501217</v>
      </c>
      <c r="K1002" s="7">
        <v>4</v>
      </c>
      <c r="L1002" s="162" t="s">
        <v>4164</v>
      </c>
      <c r="M1002" s="107" t="s">
        <v>45</v>
      </c>
      <c r="N1002" s="17">
        <v>46141</v>
      </c>
      <c r="O1002" s="16" t="s">
        <v>4191</v>
      </c>
      <c r="P1002" s="39">
        <v>1117541948</v>
      </c>
      <c r="Q1002" s="14" t="s">
        <v>1826</v>
      </c>
      <c r="R1002" s="7" t="s">
        <v>3759</v>
      </c>
      <c r="S1002" s="302">
        <v>120</v>
      </c>
      <c r="T1002" s="166">
        <v>46143</v>
      </c>
      <c r="U1002" s="167">
        <v>46265</v>
      </c>
      <c r="V1002" s="111" t="s">
        <v>279</v>
      </c>
      <c r="W1002" s="53" t="s">
        <v>50</v>
      </c>
      <c r="X1002" s="10" t="s">
        <v>1704</v>
      </c>
      <c r="Y1002" s="10" t="s">
        <v>4269</v>
      </c>
      <c r="AS1002" s="64">
        <f>E1002+AB1002+AF1002+AI1002</f>
        <v>12600000</v>
      </c>
      <c r="AT1002" s="36">
        <f>U1002</f>
        <v>46265</v>
      </c>
      <c r="AU1002" s="111" t="s">
        <v>53</v>
      </c>
    </row>
    <row r="1003" spans="1:47" ht="14.25" customHeight="1" x14ac:dyDescent="0.2">
      <c r="A1003" s="23" t="s">
        <v>4219</v>
      </c>
      <c r="B1003" s="111" t="s">
        <v>38</v>
      </c>
      <c r="C1003" s="107" t="s">
        <v>2482</v>
      </c>
      <c r="D1003" s="107" t="s">
        <v>2483</v>
      </c>
      <c r="E1003" s="171">
        <v>16896000</v>
      </c>
      <c r="F1003" s="175">
        <v>4224000</v>
      </c>
      <c r="G1003" s="18" t="s">
        <v>1674</v>
      </c>
      <c r="H1003" s="3" t="s">
        <v>1675</v>
      </c>
      <c r="I1003" s="160" t="s">
        <v>1676</v>
      </c>
      <c r="J1003" s="194">
        <v>1006503922</v>
      </c>
      <c r="K1003" s="7">
        <v>8</v>
      </c>
      <c r="L1003" s="180" t="s">
        <v>3511</v>
      </c>
      <c r="M1003" s="107" t="s">
        <v>45</v>
      </c>
      <c r="N1003" s="17">
        <v>46141</v>
      </c>
      <c r="O1003" s="16" t="s">
        <v>3512</v>
      </c>
      <c r="P1003" s="38">
        <v>52032291</v>
      </c>
      <c r="Q1003" s="105" t="s">
        <v>260</v>
      </c>
      <c r="R1003" s="8" t="s">
        <v>48</v>
      </c>
      <c r="S1003" s="302">
        <v>120</v>
      </c>
      <c r="T1003" s="166">
        <v>46143</v>
      </c>
      <c r="U1003" s="167">
        <v>46265</v>
      </c>
      <c r="V1003" s="18" t="s">
        <v>633</v>
      </c>
      <c r="W1003" s="53" t="s">
        <v>50</v>
      </c>
      <c r="X1003" s="10" t="s">
        <v>1704</v>
      </c>
      <c r="Y1003" s="10" t="s">
        <v>4270</v>
      </c>
      <c r="AS1003" s="64">
        <f>E1003+AB1003+AF1003+AI1003</f>
        <v>16896000</v>
      </c>
      <c r="AT1003" s="36">
        <f>U1003</f>
        <v>46265</v>
      </c>
      <c r="AU1003" s="111" t="s">
        <v>53</v>
      </c>
    </row>
    <row r="1004" spans="1:47" ht="14.25" customHeight="1" x14ac:dyDescent="0.2">
      <c r="A1004" s="23" t="s">
        <v>4220</v>
      </c>
      <c r="B1004" s="111" t="s">
        <v>38</v>
      </c>
      <c r="C1004" s="107" t="s">
        <v>2603</v>
      </c>
      <c r="D1004" s="107" t="s">
        <v>2861</v>
      </c>
      <c r="E1004" s="170">
        <v>12000000</v>
      </c>
      <c r="F1004" s="170">
        <v>3000000</v>
      </c>
      <c r="G1004" s="18" t="s">
        <v>3265</v>
      </c>
      <c r="H1004" s="14" t="s">
        <v>1707</v>
      </c>
      <c r="I1004" s="160" t="s">
        <v>192</v>
      </c>
      <c r="J1004" s="2">
        <v>1116919770</v>
      </c>
      <c r="K1004" s="7">
        <v>0</v>
      </c>
      <c r="L1004" s="160" t="s">
        <v>2584</v>
      </c>
      <c r="M1004" s="107" t="s">
        <v>45</v>
      </c>
      <c r="N1004" s="17">
        <v>46141</v>
      </c>
      <c r="O1004" s="16" t="s">
        <v>1718</v>
      </c>
      <c r="P1004" s="73">
        <v>1117511305</v>
      </c>
      <c r="Q1004" s="14" t="s">
        <v>2541</v>
      </c>
      <c r="R1004" s="7" t="s">
        <v>3759</v>
      </c>
      <c r="S1004" s="302">
        <v>120</v>
      </c>
      <c r="T1004" s="166">
        <v>46143</v>
      </c>
      <c r="U1004" s="167">
        <v>46265</v>
      </c>
      <c r="V1004" s="18" t="s">
        <v>633</v>
      </c>
      <c r="W1004" s="53" t="s">
        <v>50</v>
      </c>
      <c r="X1004" s="10" t="s">
        <v>1704</v>
      </c>
      <c r="Y1004" s="10" t="s">
        <v>4271</v>
      </c>
      <c r="AS1004" s="64">
        <f>E1004+AB1004+AF1004+AI1004</f>
        <v>12000000</v>
      </c>
      <c r="AT1004" s="36">
        <f>U1004</f>
        <v>46265</v>
      </c>
      <c r="AU1004" s="111" t="s">
        <v>53</v>
      </c>
    </row>
    <row r="1005" spans="1:47" ht="14.25" customHeight="1" x14ac:dyDescent="0.2">
      <c r="A1005" s="23" t="s">
        <v>4221</v>
      </c>
      <c r="B1005" s="111" t="s">
        <v>38</v>
      </c>
      <c r="C1005" s="107" t="s">
        <v>2603</v>
      </c>
      <c r="D1005" s="107" t="s">
        <v>2861</v>
      </c>
      <c r="E1005" s="170">
        <v>12000000</v>
      </c>
      <c r="F1005" s="170">
        <v>3000000</v>
      </c>
      <c r="G1005" s="18" t="s">
        <v>3265</v>
      </c>
      <c r="H1005" s="14" t="s">
        <v>1707</v>
      </c>
      <c r="I1005" s="3" t="s">
        <v>192</v>
      </c>
      <c r="J1005" s="2">
        <v>1117541977</v>
      </c>
      <c r="K1005" s="7">
        <v>7</v>
      </c>
      <c r="L1005" s="226" t="s">
        <v>1876</v>
      </c>
      <c r="M1005" s="107" t="s">
        <v>45</v>
      </c>
      <c r="N1005" s="17">
        <v>46141</v>
      </c>
      <c r="O1005" s="16" t="s">
        <v>1718</v>
      </c>
      <c r="P1005" s="73">
        <v>1117511305</v>
      </c>
      <c r="Q1005" s="14" t="s">
        <v>2541</v>
      </c>
      <c r="R1005" s="7" t="s">
        <v>3759</v>
      </c>
      <c r="S1005" s="302">
        <v>120</v>
      </c>
      <c r="T1005" s="166">
        <v>46143</v>
      </c>
      <c r="U1005" s="167">
        <v>46265</v>
      </c>
      <c r="V1005" s="18" t="s">
        <v>633</v>
      </c>
      <c r="W1005" s="53" t="s">
        <v>50</v>
      </c>
      <c r="X1005" s="10" t="s">
        <v>1704</v>
      </c>
      <c r="Y1005" s="10" t="s">
        <v>4272</v>
      </c>
      <c r="AS1005" s="64">
        <f>E1005+AB1005+AF1005+AI1005</f>
        <v>12000000</v>
      </c>
      <c r="AT1005" s="36">
        <v>46218</v>
      </c>
      <c r="AU1005" s="299" t="s">
        <v>1573</v>
      </c>
    </row>
    <row r="1006" spans="1:47" ht="14.25" customHeight="1" x14ac:dyDescent="0.2">
      <c r="A1006" s="23" t="s">
        <v>4222</v>
      </c>
      <c r="B1006" s="111" t="s">
        <v>38</v>
      </c>
      <c r="C1006" s="107" t="s">
        <v>1889</v>
      </c>
      <c r="D1006" s="107" t="s">
        <v>4190</v>
      </c>
      <c r="E1006" s="81">
        <v>21120000</v>
      </c>
      <c r="F1006" s="81">
        <v>5280000</v>
      </c>
      <c r="G1006" s="31" t="s">
        <v>316</v>
      </c>
      <c r="H1006" s="31" t="s">
        <v>509</v>
      </c>
      <c r="I1006" s="15" t="s">
        <v>317</v>
      </c>
      <c r="J1006" s="240">
        <v>1118029582</v>
      </c>
      <c r="K1006" s="7">
        <v>0</v>
      </c>
      <c r="L1006" s="15" t="s">
        <v>909</v>
      </c>
      <c r="M1006" s="107" t="s">
        <v>45</v>
      </c>
      <c r="N1006" s="17">
        <v>46141</v>
      </c>
      <c r="O1006" s="16" t="s">
        <v>2606</v>
      </c>
      <c r="P1006" s="38">
        <v>1088337025</v>
      </c>
      <c r="Q1006" s="15" t="s">
        <v>803</v>
      </c>
      <c r="R1006" s="7" t="s">
        <v>48</v>
      </c>
      <c r="S1006" s="302">
        <v>120</v>
      </c>
      <c r="T1006" s="17">
        <v>46143</v>
      </c>
      <c r="U1006" s="17">
        <v>46265</v>
      </c>
      <c r="V1006" s="18" t="s">
        <v>1564</v>
      </c>
      <c r="W1006" s="98" t="s">
        <v>50</v>
      </c>
      <c r="X1006" s="10" t="s">
        <v>1704</v>
      </c>
      <c r="Y1006" s="10" t="s">
        <v>4283</v>
      </c>
      <c r="AS1006" s="64">
        <f>E1006+AB1006+AF1006+AI1006</f>
        <v>21120000</v>
      </c>
      <c r="AT1006" s="36">
        <f>U1006</f>
        <v>46265</v>
      </c>
      <c r="AU1006" s="111" t="s">
        <v>53</v>
      </c>
    </row>
    <row r="1007" spans="1:47" ht="14.25" customHeight="1" x14ac:dyDescent="0.2">
      <c r="A1007" s="23" t="s">
        <v>4223</v>
      </c>
      <c r="B1007" s="111" t="s">
        <v>38</v>
      </c>
      <c r="C1007" s="107" t="s">
        <v>3246</v>
      </c>
      <c r="D1007" s="107" t="s">
        <v>2692</v>
      </c>
      <c r="E1007" s="171">
        <v>33792000</v>
      </c>
      <c r="F1007" s="170">
        <v>8448000</v>
      </c>
      <c r="G1007" s="18" t="s">
        <v>2693</v>
      </c>
      <c r="H1007" s="14" t="s">
        <v>1707</v>
      </c>
      <c r="I1007" s="160" t="s">
        <v>391</v>
      </c>
      <c r="J1007" s="2">
        <v>1026599803</v>
      </c>
      <c r="K1007" s="7">
        <v>4</v>
      </c>
      <c r="L1007" s="160" t="s">
        <v>4166</v>
      </c>
      <c r="M1007" s="107" t="s">
        <v>45</v>
      </c>
      <c r="N1007" s="17">
        <v>46141</v>
      </c>
      <c r="O1007" s="37" t="s">
        <v>716</v>
      </c>
      <c r="P1007" s="38">
        <v>40774221</v>
      </c>
      <c r="Q1007" s="19" t="s">
        <v>717</v>
      </c>
      <c r="R1007" s="7" t="s">
        <v>3759</v>
      </c>
      <c r="S1007" s="302">
        <v>120</v>
      </c>
      <c r="T1007" s="166">
        <v>46143</v>
      </c>
      <c r="U1007" s="167">
        <v>46265</v>
      </c>
      <c r="V1007" s="18" t="s">
        <v>1564</v>
      </c>
      <c r="W1007" s="53" t="s">
        <v>50</v>
      </c>
      <c r="X1007" s="10" t="s">
        <v>1704</v>
      </c>
      <c r="Y1007" s="10" t="s">
        <v>4274</v>
      </c>
      <c r="Z1007" s="10" t="s">
        <v>4810</v>
      </c>
      <c r="AS1007" s="64">
        <f>E1007+AB1007+AF1007+AI1007</f>
        <v>33792000</v>
      </c>
      <c r="AT1007" s="36">
        <f>U1007</f>
        <v>46265</v>
      </c>
      <c r="AU1007" s="111" t="s">
        <v>53</v>
      </c>
    </row>
    <row r="1008" spans="1:47" s="12" customFormat="1" ht="14.25" customHeight="1" x14ac:dyDescent="0.2">
      <c r="A1008" s="28" t="s">
        <v>4224</v>
      </c>
      <c r="B1008" s="12" t="s">
        <v>38</v>
      </c>
      <c r="C1008" s="12" t="s">
        <v>2603</v>
      </c>
      <c r="D1008" s="12" t="s">
        <v>2861</v>
      </c>
      <c r="E1008" s="208">
        <v>12000000</v>
      </c>
      <c r="F1008" s="208">
        <v>3000000</v>
      </c>
      <c r="G1008" s="13" t="s">
        <v>3265</v>
      </c>
      <c r="H1008" s="203" t="s">
        <v>950</v>
      </c>
      <c r="I1008" s="204" t="s">
        <v>391</v>
      </c>
      <c r="J1008" s="205">
        <v>1118072245</v>
      </c>
      <c r="K1008" s="44"/>
      <c r="L1008" s="204" t="s">
        <v>954</v>
      </c>
      <c r="M1008" s="12" t="s">
        <v>45</v>
      </c>
      <c r="N1008" s="46">
        <v>46141</v>
      </c>
      <c r="O1008" s="16" t="s">
        <v>1718</v>
      </c>
      <c r="P1008" s="73">
        <v>1117511305</v>
      </c>
      <c r="Q1008" s="14" t="s">
        <v>2541</v>
      </c>
      <c r="R1008" s="44" t="s">
        <v>3759</v>
      </c>
      <c r="S1008" s="303">
        <v>120</v>
      </c>
      <c r="T1008" s="206">
        <v>46143</v>
      </c>
      <c r="U1008" s="207">
        <v>46265</v>
      </c>
      <c r="V1008" s="13" t="s">
        <v>633</v>
      </c>
      <c r="W1008" s="56" t="s">
        <v>50</v>
      </c>
      <c r="X1008" s="11" t="s">
        <v>1704</v>
      </c>
      <c r="Y1008" s="11" t="s">
        <v>4275</v>
      </c>
      <c r="Z1008" s="11" t="s">
        <v>269</v>
      </c>
      <c r="AB1008" s="126"/>
      <c r="AC1008" s="65"/>
      <c r="AG1008" s="67"/>
      <c r="AH1008" s="67"/>
      <c r="AS1008" s="64">
        <f>E1008+AB1008+AF1008+AI1008</f>
        <v>12000000</v>
      </c>
      <c r="AT1008" s="36">
        <f>U1008</f>
        <v>46265</v>
      </c>
      <c r="AU1008" s="111" t="s">
        <v>53</v>
      </c>
    </row>
    <row r="1009" spans="1:47" ht="15.75" customHeight="1" x14ac:dyDescent="0.2">
      <c r="A1009" s="23" t="s">
        <v>4225</v>
      </c>
      <c r="B1009" s="111" t="s">
        <v>38</v>
      </c>
      <c r="C1009" s="107" t="s">
        <v>2603</v>
      </c>
      <c r="D1009" s="107" t="s">
        <v>2861</v>
      </c>
      <c r="E1009" s="170">
        <v>12000000</v>
      </c>
      <c r="F1009" s="170">
        <v>3000000</v>
      </c>
      <c r="G1009" s="18" t="s">
        <v>3265</v>
      </c>
      <c r="H1009" s="14" t="s">
        <v>1707</v>
      </c>
      <c r="I1009" s="3" t="s">
        <v>192</v>
      </c>
      <c r="J1009" s="2">
        <v>1007751037</v>
      </c>
      <c r="K1009" s="7">
        <v>0</v>
      </c>
      <c r="L1009" s="160" t="s">
        <v>1849</v>
      </c>
      <c r="M1009" s="107" t="s">
        <v>45</v>
      </c>
      <c r="N1009" s="17">
        <v>46141</v>
      </c>
      <c r="O1009" s="16" t="s">
        <v>1718</v>
      </c>
      <c r="P1009" s="73">
        <v>1117511305</v>
      </c>
      <c r="Q1009" s="14" t="s">
        <v>2541</v>
      </c>
      <c r="R1009" s="7" t="s">
        <v>3759</v>
      </c>
      <c r="S1009" s="302">
        <v>120</v>
      </c>
      <c r="T1009" s="164">
        <v>46143</v>
      </c>
      <c r="U1009" s="165">
        <v>46265</v>
      </c>
      <c r="V1009" s="18" t="s">
        <v>633</v>
      </c>
      <c r="W1009" s="53" t="s">
        <v>50</v>
      </c>
      <c r="X1009" s="10" t="s">
        <v>1704</v>
      </c>
      <c r="Y1009" s="10" t="s">
        <v>4276</v>
      </c>
      <c r="AS1009" s="64">
        <f>E1009+AB1009+AF1009+AI1009</f>
        <v>12000000</v>
      </c>
      <c r="AT1009" s="36">
        <f>U1009</f>
        <v>46265</v>
      </c>
      <c r="AU1009" s="111" t="s">
        <v>53</v>
      </c>
    </row>
    <row r="1010" spans="1:47" s="12" customFormat="1" ht="14.25" customHeight="1" x14ac:dyDescent="0.2">
      <c r="A1010" s="28" t="s">
        <v>4226</v>
      </c>
      <c r="B1010" s="12" t="s">
        <v>38</v>
      </c>
      <c r="C1010" s="12" t="s">
        <v>2603</v>
      </c>
      <c r="D1010" s="12" t="s">
        <v>2861</v>
      </c>
      <c r="E1010" s="208">
        <v>12000000</v>
      </c>
      <c r="F1010" s="208">
        <v>3000000</v>
      </c>
      <c r="G1010" s="13" t="s">
        <v>3265</v>
      </c>
      <c r="H1010" s="78" t="s">
        <v>1707</v>
      </c>
      <c r="I1010" s="209" t="s">
        <v>192</v>
      </c>
      <c r="J1010" s="216">
        <v>1121938203</v>
      </c>
      <c r="K1010" s="44"/>
      <c r="L1010" s="209" t="s">
        <v>1836</v>
      </c>
      <c r="M1010" s="12" t="s">
        <v>45</v>
      </c>
      <c r="N1010" s="46">
        <v>46141</v>
      </c>
      <c r="O1010" s="16" t="s">
        <v>1718</v>
      </c>
      <c r="P1010" s="73">
        <v>1117511305</v>
      </c>
      <c r="Q1010" s="14" t="s">
        <v>2541</v>
      </c>
      <c r="R1010" s="44" t="s">
        <v>3759</v>
      </c>
      <c r="S1010" s="303">
        <v>120</v>
      </c>
      <c r="T1010" s="217">
        <v>46143</v>
      </c>
      <c r="U1010" s="218">
        <v>46265</v>
      </c>
      <c r="V1010" s="13" t="s">
        <v>633</v>
      </c>
      <c r="W1010" s="56" t="s">
        <v>50</v>
      </c>
      <c r="X1010" s="11" t="s">
        <v>1704</v>
      </c>
      <c r="Y1010" s="11" t="s">
        <v>4277</v>
      </c>
      <c r="Z1010" s="11" t="s">
        <v>269</v>
      </c>
      <c r="AB1010" s="126"/>
      <c r="AC1010" s="65"/>
      <c r="AG1010" s="67"/>
      <c r="AH1010" s="67"/>
      <c r="AS1010" s="64">
        <f>E1010+AB1010+AF1010+AI1010</f>
        <v>12000000</v>
      </c>
      <c r="AT1010" s="36">
        <f>U1010</f>
        <v>46265</v>
      </c>
      <c r="AU1010" s="111" t="s">
        <v>53</v>
      </c>
    </row>
    <row r="1011" spans="1:47" ht="14.25" customHeight="1" x14ac:dyDescent="0.2">
      <c r="A1011" s="23" t="s">
        <v>4227</v>
      </c>
      <c r="B1011" s="111" t="s">
        <v>38</v>
      </c>
      <c r="C1011" s="107" t="s">
        <v>3246</v>
      </c>
      <c r="D1011" s="107" t="s">
        <v>2692</v>
      </c>
      <c r="E1011" s="171">
        <v>28160000</v>
      </c>
      <c r="F1011" s="81">
        <v>7040000</v>
      </c>
      <c r="G1011" s="18" t="s">
        <v>2693</v>
      </c>
      <c r="H1011" s="14" t="s">
        <v>1835</v>
      </c>
      <c r="I1011" s="160" t="s">
        <v>391</v>
      </c>
      <c r="J1011" s="2">
        <v>1004178945</v>
      </c>
      <c r="K1011" s="7">
        <v>5</v>
      </c>
      <c r="L1011" s="160" t="s">
        <v>3461</v>
      </c>
      <c r="M1011" s="107" t="s">
        <v>45</v>
      </c>
      <c r="N1011" s="17">
        <v>46141</v>
      </c>
      <c r="O1011" s="16" t="s">
        <v>3462</v>
      </c>
      <c r="P1011" s="38">
        <v>40774221</v>
      </c>
      <c r="Q1011" s="19" t="s">
        <v>717</v>
      </c>
      <c r="R1011" s="7" t="s">
        <v>3759</v>
      </c>
      <c r="S1011" s="302">
        <v>120</v>
      </c>
      <c r="T1011" s="164">
        <v>46143</v>
      </c>
      <c r="U1011" s="165">
        <v>46265</v>
      </c>
      <c r="V1011" s="18" t="s">
        <v>1564</v>
      </c>
      <c r="W1011" s="53" t="s">
        <v>50</v>
      </c>
      <c r="X1011" s="10" t="s">
        <v>1704</v>
      </c>
      <c r="Y1011" s="10" t="s">
        <v>4278</v>
      </c>
      <c r="AA1011" s="63">
        <v>46204</v>
      </c>
      <c r="AB1011" s="64">
        <v>11264000</v>
      </c>
      <c r="AS1011" s="64">
        <f>E1011+AB1011+AF1011+AI1011</f>
        <v>39424000</v>
      </c>
      <c r="AT1011" s="36">
        <f>U1011</f>
        <v>46265</v>
      </c>
      <c r="AU1011" s="111" t="s">
        <v>53</v>
      </c>
    </row>
    <row r="1012" spans="1:47" ht="14.25" customHeight="1" x14ac:dyDescent="0.2">
      <c r="A1012" s="23" t="s">
        <v>4228</v>
      </c>
      <c r="B1012" s="111" t="s">
        <v>38</v>
      </c>
      <c r="C1012" s="27" t="s">
        <v>397</v>
      </c>
      <c r="D1012" s="107" t="s">
        <v>398</v>
      </c>
      <c r="E1012" s="81">
        <v>21120000</v>
      </c>
      <c r="F1012" s="81">
        <v>5280000</v>
      </c>
      <c r="G1012" s="31" t="s">
        <v>316</v>
      </c>
      <c r="H1012" s="14" t="s">
        <v>1707</v>
      </c>
      <c r="I1012" s="27" t="s">
        <v>317</v>
      </c>
      <c r="J1012" s="73">
        <v>1089721200</v>
      </c>
      <c r="K1012" s="7">
        <v>5</v>
      </c>
      <c r="L1012" s="27" t="s">
        <v>4162</v>
      </c>
      <c r="M1012" s="107" t="s">
        <v>45</v>
      </c>
      <c r="N1012" s="17">
        <v>46141</v>
      </c>
      <c r="O1012" s="16" t="s">
        <v>4191</v>
      </c>
      <c r="P1012" s="39">
        <v>1117541948</v>
      </c>
      <c r="Q1012" s="14" t="s">
        <v>1826</v>
      </c>
      <c r="R1012" s="7" t="s">
        <v>3759</v>
      </c>
      <c r="S1012" s="302">
        <v>120</v>
      </c>
      <c r="T1012" s="186">
        <v>46143</v>
      </c>
      <c r="U1012" s="186">
        <v>46265</v>
      </c>
      <c r="V1012" s="18" t="s">
        <v>1564</v>
      </c>
      <c r="W1012" s="98" t="s">
        <v>50</v>
      </c>
      <c r="X1012" s="10" t="s">
        <v>1704</v>
      </c>
      <c r="Y1012" s="10" t="s">
        <v>4279</v>
      </c>
      <c r="AS1012" s="64">
        <f>E1012+AB1012+AF1012+AI1012</f>
        <v>21120000</v>
      </c>
      <c r="AT1012" s="36">
        <f>U1012</f>
        <v>46265</v>
      </c>
      <c r="AU1012" s="111" t="s">
        <v>53</v>
      </c>
    </row>
    <row r="1013" spans="1:47" ht="14.25" customHeight="1" x14ac:dyDescent="0.2">
      <c r="A1013" s="23" t="s">
        <v>4229</v>
      </c>
      <c r="B1013" s="111" t="s">
        <v>38</v>
      </c>
      <c r="C1013" s="107" t="s">
        <v>2603</v>
      </c>
      <c r="D1013" s="107" t="s">
        <v>2861</v>
      </c>
      <c r="E1013" s="170">
        <v>23232000</v>
      </c>
      <c r="F1013" s="170">
        <v>5808000</v>
      </c>
      <c r="G1013" s="18" t="s">
        <v>814</v>
      </c>
      <c r="H1013" s="14" t="s">
        <v>1707</v>
      </c>
      <c r="I1013" s="160" t="s">
        <v>317</v>
      </c>
      <c r="J1013" s="2">
        <v>1117554792</v>
      </c>
      <c r="K1013" s="7">
        <v>8</v>
      </c>
      <c r="L1013" s="160" t="s">
        <v>4167</v>
      </c>
      <c r="M1013" s="107" t="s">
        <v>45</v>
      </c>
      <c r="N1013" s="17">
        <v>46141</v>
      </c>
      <c r="O1013" s="16" t="s">
        <v>2606</v>
      </c>
      <c r="P1013" s="38">
        <v>1088337025</v>
      </c>
      <c r="Q1013" s="15" t="s">
        <v>803</v>
      </c>
      <c r="R1013" s="7" t="s">
        <v>48</v>
      </c>
      <c r="S1013" s="302">
        <v>120</v>
      </c>
      <c r="T1013" s="17">
        <v>46143</v>
      </c>
      <c r="U1013" s="17">
        <v>46265</v>
      </c>
      <c r="V1013" s="18" t="s">
        <v>1564</v>
      </c>
      <c r="W1013" s="98" t="s">
        <v>50</v>
      </c>
      <c r="X1013" s="10" t="s">
        <v>1704</v>
      </c>
      <c r="Y1013" s="10" t="s">
        <v>4280</v>
      </c>
      <c r="AS1013" s="64">
        <f>E1013+AB1013+AF1013+AI1013</f>
        <v>23232000</v>
      </c>
      <c r="AT1013" s="36">
        <f>U1013</f>
        <v>46265</v>
      </c>
      <c r="AU1013" s="111" t="s">
        <v>53</v>
      </c>
    </row>
    <row r="1014" spans="1:47" ht="14.25" customHeight="1" x14ac:dyDescent="0.2">
      <c r="A1014" s="23" t="s">
        <v>4230</v>
      </c>
      <c r="B1014" s="111" t="s">
        <v>38</v>
      </c>
      <c r="C1014" s="107" t="s">
        <v>2603</v>
      </c>
      <c r="D1014" s="107" t="s">
        <v>2861</v>
      </c>
      <c r="E1014" s="170">
        <v>12000000</v>
      </c>
      <c r="F1014" s="170">
        <v>3000000</v>
      </c>
      <c r="G1014" s="18" t="s">
        <v>2862</v>
      </c>
      <c r="H1014" s="31" t="s">
        <v>1835</v>
      </c>
      <c r="I1014" s="14" t="s">
        <v>192</v>
      </c>
      <c r="J1014" s="240">
        <v>1118365713</v>
      </c>
      <c r="K1014" s="7">
        <v>9</v>
      </c>
      <c r="L1014" s="107" t="s">
        <v>3249</v>
      </c>
      <c r="M1014" s="107" t="s">
        <v>45</v>
      </c>
      <c r="N1014" s="17">
        <v>46141</v>
      </c>
      <c r="O1014" s="16" t="s">
        <v>2863</v>
      </c>
      <c r="P1014" s="178">
        <v>16188169</v>
      </c>
      <c r="Q1014" s="245" t="s">
        <v>4048</v>
      </c>
      <c r="R1014" s="7" t="s">
        <v>48</v>
      </c>
      <c r="S1014" s="302">
        <v>120</v>
      </c>
      <c r="T1014" s="17">
        <v>46143</v>
      </c>
      <c r="U1014" s="17">
        <v>46265</v>
      </c>
      <c r="V1014" s="18" t="s">
        <v>1564</v>
      </c>
      <c r="W1014" s="98" t="s">
        <v>50</v>
      </c>
      <c r="X1014" s="10" t="s">
        <v>1704</v>
      </c>
      <c r="Y1014" s="10" t="s">
        <v>4281</v>
      </c>
      <c r="AS1014" s="64">
        <f>E1014+AB1014+AF1014+AI1014</f>
        <v>12000000</v>
      </c>
      <c r="AT1014" s="36">
        <f>U1014</f>
        <v>46265</v>
      </c>
      <c r="AU1014" s="111" t="s">
        <v>53</v>
      </c>
    </row>
    <row r="1015" spans="1:47" ht="14.25" customHeight="1" x14ac:dyDescent="0.2">
      <c r="A1015" s="23" t="s">
        <v>4231</v>
      </c>
      <c r="B1015" s="111" t="s">
        <v>38</v>
      </c>
      <c r="C1015" s="107" t="s">
        <v>2603</v>
      </c>
      <c r="D1015" s="107" t="s">
        <v>2861</v>
      </c>
      <c r="E1015" s="170">
        <v>12000000</v>
      </c>
      <c r="F1015" s="170">
        <v>3000000</v>
      </c>
      <c r="G1015" s="18" t="s">
        <v>2862</v>
      </c>
      <c r="H1015" s="31" t="s">
        <v>1835</v>
      </c>
      <c r="I1015" s="14" t="s">
        <v>192</v>
      </c>
      <c r="J1015" s="14">
        <v>1116912122</v>
      </c>
      <c r="K1015" s="7">
        <v>6</v>
      </c>
      <c r="L1015" s="107" t="s">
        <v>4168</v>
      </c>
      <c r="M1015" s="107" t="s">
        <v>45</v>
      </c>
      <c r="N1015" s="17">
        <v>46141</v>
      </c>
      <c r="O1015" s="16" t="s">
        <v>2863</v>
      </c>
      <c r="P1015" s="178">
        <v>16188169</v>
      </c>
      <c r="Q1015" s="245" t="s">
        <v>4048</v>
      </c>
      <c r="R1015" s="7" t="s">
        <v>48</v>
      </c>
      <c r="S1015" s="302">
        <v>120</v>
      </c>
      <c r="T1015" s="17">
        <v>46143</v>
      </c>
      <c r="U1015" s="17">
        <v>46265</v>
      </c>
      <c r="V1015" s="18" t="s">
        <v>1564</v>
      </c>
      <c r="W1015" s="98" t="s">
        <v>50</v>
      </c>
      <c r="X1015" s="10" t="s">
        <v>1704</v>
      </c>
      <c r="Y1015" s="10" t="s">
        <v>4282</v>
      </c>
      <c r="AS1015" s="64">
        <f>E1015+AB1015+AF1015+AI1015</f>
        <v>12000000</v>
      </c>
      <c r="AT1015" s="36">
        <f>U1015</f>
        <v>46265</v>
      </c>
      <c r="AU1015" s="111" t="s">
        <v>53</v>
      </c>
    </row>
    <row r="1016" spans="1:47" ht="14.25" customHeight="1" x14ac:dyDescent="0.2">
      <c r="A1016" s="23" t="s">
        <v>4232</v>
      </c>
      <c r="B1016" s="111" t="s">
        <v>38</v>
      </c>
      <c r="C1016" s="107" t="s">
        <v>2603</v>
      </c>
      <c r="D1016" s="107" t="s">
        <v>2861</v>
      </c>
      <c r="E1016" s="170">
        <v>12000000</v>
      </c>
      <c r="F1016" s="170">
        <v>3000000</v>
      </c>
      <c r="G1016" s="18" t="s">
        <v>3265</v>
      </c>
      <c r="H1016" s="14" t="s">
        <v>1707</v>
      </c>
      <c r="I1016" s="160" t="s">
        <v>192</v>
      </c>
      <c r="J1016" s="2">
        <v>1029580136</v>
      </c>
      <c r="K1016" s="7">
        <v>7</v>
      </c>
      <c r="L1016" s="160" t="s">
        <v>4165</v>
      </c>
      <c r="M1016" s="107" t="s">
        <v>45</v>
      </c>
      <c r="N1016" s="17">
        <v>46141</v>
      </c>
      <c r="O1016" s="16" t="s">
        <v>1718</v>
      </c>
      <c r="P1016" s="73">
        <v>1117511305</v>
      </c>
      <c r="Q1016" s="14" t="s">
        <v>2541</v>
      </c>
      <c r="R1016" s="7" t="s">
        <v>3759</v>
      </c>
      <c r="S1016" s="302">
        <v>120</v>
      </c>
      <c r="T1016" s="166">
        <v>46143</v>
      </c>
      <c r="U1016" s="167">
        <v>46265</v>
      </c>
      <c r="V1016" s="18" t="s">
        <v>633</v>
      </c>
      <c r="W1016" s="53" t="s">
        <v>50</v>
      </c>
      <c r="X1016" s="10" t="s">
        <v>1704</v>
      </c>
      <c r="Y1016" s="10" t="s">
        <v>4273</v>
      </c>
      <c r="AS1016" s="64">
        <f>E1016+AB1016+AF1016+AI1016</f>
        <v>12000000</v>
      </c>
      <c r="AT1016" s="36">
        <f>U1006</f>
        <v>46265</v>
      </c>
      <c r="AU1016" s="111" t="s">
        <v>53</v>
      </c>
    </row>
    <row r="1017" spans="1:47" ht="14.25" customHeight="1" x14ac:dyDescent="0.2">
      <c r="A1017" s="23" t="s">
        <v>4233</v>
      </c>
      <c r="B1017" s="111" t="s">
        <v>38</v>
      </c>
      <c r="C1017" s="27" t="s">
        <v>1889</v>
      </c>
      <c r="D1017" s="107" t="s">
        <v>1890</v>
      </c>
      <c r="E1017" s="81">
        <v>23232000</v>
      </c>
      <c r="F1017" s="81">
        <v>5808000</v>
      </c>
      <c r="G1017" s="31" t="s">
        <v>316</v>
      </c>
      <c r="H1017" s="31" t="s">
        <v>1891</v>
      </c>
      <c r="I1017" s="27" t="s">
        <v>317</v>
      </c>
      <c r="J1017" s="200">
        <v>1088344720</v>
      </c>
      <c r="K1017" s="7">
        <v>2</v>
      </c>
      <c r="L1017" s="27" t="s">
        <v>984</v>
      </c>
      <c r="M1017" s="107" t="s">
        <v>45</v>
      </c>
      <c r="N1017" s="17">
        <v>46141</v>
      </c>
      <c r="O1017" s="16" t="s">
        <v>2606</v>
      </c>
      <c r="P1017" s="38">
        <v>1088337025</v>
      </c>
      <c r="Q1017" s="15" t="s">
        <v>803</v>
      </c>
      <c r="R1017" s="7" t="s">
        <v>48</v>
      </c>
      <c r="S1017" s="302">
        <v>120</v>
      </c>
      <c r="T1017" s="17">
        <v>46143</v>
      </c>
      <c r="U1017" s="17">
        <v>46265</v>
      </c>
      <c r="V1017" s="18" t="s">
        <v>1564</v>
      </c>
      <c r="W1017" s="98" t="s">
        <v>50</v>
      </c>
      <c r="X1017" s="10" t="s">
        <v>1704</v>
      </c>
      <c r="Y1017" s="10" t="s">
        <v>4284</v>
      </c>
      <c r="AS1017" s="64">
        <f>E1017+AB1017+AF1017+AI1017</f>
        <v>23232000</v>
      </c>
      <c r="AT1017" s="36">
        <f>U1017</f>
        <v>46265</v>
      </c>
      <c r="AU1017" s="111" t="s">
        <v>53</v>
      </c>
    </row>
    <row r="1018" spans="1:47" ht="14.25" customHeight="1" x14ac:dyDescent="0.2">
      <c r="A1018" s="23" t="s">
        <v>4234</v>
      </c>
      <c r="B1018" s="111" t="s">
        <v>38</v>
      </c>
      <c r="C1018" s="27" t="s">
        <v>397</v>
      </c>
      <c r="D1018" s="107" t="s">
        <v>398</v>
      </c>
      <c r="E1018" s="81">
        <v>21120000</v>
      </c>
      <c r="F1018" s="81">
        <v>5280000</v>
      </c>
      <c r="G1018" s="31" t="s">
        <v>316</v>
      </c>
      <c r="H1018" s="107" t="s">
        <v>1966</v>
      </c>
      <c r="I1018" s="14" t="s">
        <v>317</v>
      </c>
      <c r="J1018" s="200">
        <v>1117553496</v>
      </c>
      <c r="K1018" s="7">
        <v>8</v>
      </c>
      <c r="L1018" s="27" t="s">
        <v>1864</v>
      </c>
      <c r="M1018" s="107" t="s">
        <v>45</v>
      </c>
      <c r="N1018" s="17">
        <v>46141</v>
      </c>
      <c r="O1018" s="16" t="s">
        <v>2606</v>
      </c>
      <c r="P1018" s="38">
        <v>1088337025</v>
      </c>
      <c r="Q1018" s="15" t="s">
        <v>803</v>
      </c>
      <c r="R1018" s="7" t="s">
        <v>48</v>
      </c>
      <c r="S1018" s="302">
        <v>120</v>
      </c>
      <c r="T1018" s="17">
        <v>46143</v>
      </c>
      <c r="U1018" s="17">
        <v>46265</v>
      </c>
      <c r="V1018" s="18" t="s">
        <v>1564</v>
      </c>
      <c r="W1018" s="98" t="s">
        <v>50</v>
      </c>
      <c r="X1018" s="10" t="s">
        <v>1704</v>
      </c>
      <c r="Y1018" s="10" t="s">
        <v>4285</v>
      </c>
      <c r="AS1018" s="64">
        <f>E1018+AB1018+AF1018+AI1018</f>
        <v>21120000</v>
      </c>
      <c r="AT1018" s="36">
        <f>U1018</f>
        <v>46265</v>
      </c>
      <c r="AU1018" s="111" t="s">
        <v>53</v>
      </c>
    </row>
    <row r="1019" spans="1:47" ht="14.25" customHeight="1" x14ac:dyDescent="0.2">
      <c r="A1019" s="23" t="s">
        <v>4235</v>
      </c>
      <c r="B1019" s="111" t="s">
        <v>38</v>
      </c>
      <c r="C1019" s="27" t="s">
        <v>397</v>
      </c>
      <c r="D1019" s="107" t="s">
        <v>398</v>
      </c>
      <c r="E1019" s="81">
        <v>21120000</v>
      </c>
      <c r="F1019" s="81">
        <v>5280000</v>
      </c>
      <c r="G1019" s="31" t="s">
        <v>316</v>
      </c>
      <c r="H1019" s="31" t="s">
        <v>777</v>
      </c>
      <c r="I1019" s="14" t="s">
        <v>317</v>
      </c>
      <c r="J1019" s="200">
        <v>1006509118</v>
      </c>
      <c r="K1019" s="7">
        <v>1</v>
      </c>
      <c r="L1019" s="27" t="s">
        <v>780</v>
      </c>
      <c r="M1019" s="107" t="s">
        <v>45</v>
      </c>
      <c r="N1019" s="17">
        <v>46141</v>
      </c>
      <c r="O1019" s="16" t="s">
        <v>2606</v>
      </c>
      <c r="P1019" s="38">
        <v>1088337025</v>
      </c>
      <c r="Q1019" s="15" t="s">
        <v>803</v>
      </c>
      <c r="R1019" s="7" t="s">
        <v>48</v>
      </c>
      <c r="S1019" s="302">
        <v>120</v>
      </c>
      <c r="T1019" s="17">
        <v>46143</v>
      </c>
      <c r="U1019" s="17">
        <v>46265</v>
      </c>
      <c r="V1019" s="18" t="s">
        <v>1564</v>
      </c>
      <c r="W1019" s="98" t="s">
        <v>50</v>
      </c>
      <c r="X1019" s="10" t="s">
        <v>1704</v>
      </c>
      <c r="Y1019" s="10" t="s">
        <v>4286</v>
      </c>
      <c r="AS1019" s="64">
        <f>E1019+AB1019+AF1019+AI1019</f>
        <v>21120000</v>
      </c>
      <c r="AT1019" s="36">
        <f>U1019</f>
        <v>46265</v>
      </c>
      <c r="AU1019" s="111" t="s">
        <v>53</v>
      </c>
    </row>
    <row r="1020" spans="1:47" ht="14.25" customHeight="1" x14ac:dyDescent="0.2">
      <c r="A1020" s="23" t="s">
        <v>4236</v>
      </c>
      <c r="B1020" s="111" t="s">
        <v>38</v>
      </c>
      <c r="C1020" s="27" t="s">
        <v>397</v>
      </c>
      <c r="D1020" s="107" t="s">
        <v>398</v>
      </c>
      <c r="E1020" s="81">
        <v>21120000</v>
      </c>
      <c r="F1020" s="81">
        <v>5280000</v>
      </c>
      <c r="G1020" s="31" t="s">
        <v>316</v>
      </c>
      <c r="H1020" s="31" t="s">
        <v>509</v>
      </c>
      <c r="I1020" s="15" t="s">
        <v>317</v>
      </c>
      <c r="J1020" s="240">
        <v>1117506019</v>
      </c>
      <c r="K1020" s="7">
        <v>8</v>
      </c>
      <c r="L1020" s="15" t="s">
        <v>912</v>
      </c>
      <c r="M1020" s="111" t="s">
        <v>45</v>
      </c>
      <c r="N1020" s="17">
        <v>46141</v>
      </c>
      <c r="O1020" s="16" t="s">
        <v>2606</v>
      </c>
      <c r="P1020" s="38">
        <v>1088337025</v>
      </c>
      <c r="Q1020" s="15" t="s">
        <v>803</v>
      </c>
      <c r="R1020" s="7" t="s">
        <v>48</v>
      </c>
      <c r="S1020" s="302">
        <v>120</v>
      </c>
      <c r="T1020" s="17">
        <v>46143</v>
      </c>
      <c r="U1020" s="17">
        <v>46265</v>
      </c>
      <c r="V1020" s="18" t="s">
        <v>1564</v>
      </c>
      <c r="W1020" s="98" t="s">
        <v>50</v>
      </c>
      <c r="X1020" s="10" t="s">
        <v>1704</v>
      </c>
      <c r="Y1020" s="10" t="s">
        <v>4287</v>
      </c>
      <c r="AS1020" s="64">
        <f>E1020+AB1020+AF1020+AI1020</f>
        <v>21120000</v>
      </c>
      <c r="AT1020" s="36">
        <f>U1020</f>
        <v>46265</v>
      </c>
      <c r="AU1020" s="111" t="s">
        <v>53</v>
      </c>
    </row>
    <row r="1021" spans="1:47" ht="14.25" customHeight="1" x14ac:dyDescent="0.2">
      <c r="A1021" s="23" t="s">
        <v>4237</v>
      </c>
      <c r="B1021" s="111" t="s">
        <v>38</v>
      </c>
      <c r="C1021" s="27" t="s">
        <v>397</v>
      </c>
      <c r="D1021" s="107" t="s">
        <v>398</v>
      </c>
      <c r="E1021" s="81">
        <v>21120000</v>
      </c>
      <c r="F1021" s="81">
        <v>5280000</v>
      </c>
      <c r="G1021" s="31" t="s">
        <v>316</v>
      </c>
      <c r="H1021" s="107" t="s">
        <v>1966</v>
      </c>
      <c r="I1021" s="229" t="s">
        <v>317</v>
      </c>
      <c r="J1021" s="271">
        <v>1007345258</v>
      </c>
      <c r="K1021" s="8">
        <v>0</v>
      </c>
      <c r="L1021" s="310" t="s">
        <v>2547</v>
      </c>
      <c r="M1021" s="107" t="s">
        <v>45</v>
      </c>
      <c r="N1021" s="17">
        <v>46141</v>
      </c>
      <c r="O1021" s="16" t="s">
        <v>4191</v>
      </c>
      <c r="P1021" s="39">
        <v>1117541948</v>
      </c>
      <c r="Q1021" s="14" t="s">
        <v>1826</v>
      </c>
      <c r="R1021" s="7" t="s">
        <v>3759</v>
      </c>
      <c r="S1021" s="302">
        <v>120</v>
      </c>
      <c r="T1021" s="17">
        <v>46143</v>
      </c>
      <c r="U1021" s="17">
        <v>46265</v>
      </c>
      <c r="V1021" s="18" t="s">
        <v>1564</v>
      </c>
      <c r="W1021" s="98" t="s">
        <v>50</v>
      </c>
      <c r="X1021" s="10" t="s">
        <v>1704</v>
      </c>
      <c r="Y1021" s="10" t="s">
        <v>4288</v>
      </c>
      <c r="AS1021" s="64">
        <f>E1021+AB1021+AF1021+AI1021</f>
        <v>21120000</v>
      </c>
      <c r="AT1021" s="36">
        <f>U1021</f>
        <v>46265</v>
      </c>
      <c r="AU1021" s="111" t="s">
        <v>53</v>
      </c>
    </row>
    <row r="1022" spans="1:47" ht="14.25" customHeight="1" x14ac:dyDescent="0.2">
      <c r="A1022" s="23" t="s">
        <v>4238</v>
      </c>
      <c r="B1022" s="111" t="s">
        <v>38</v>
      </c>
      <c r="C1022" s="27" t="s">
        <v>1889</v>
      </c>
      <c r="D1022" s="107" t="s">
        <v>1890</v>
      </c>
      <c r="E1022" s="81">
        <v>49400000</v>
      </c>
      <c r="F1022" s="81">
        <v>12350000</v>
      </c>
      <c r="G1022" s="18" t="s">
        <v>423</v>
      </c>
      <c r="H1022" s="14" t="s">
        <v>1891</v>
      </c>
      <c r="I1022" s="31" t="s">
        <v>417</v>
      </c>
      <c r="J1022" s="200">
        <v>8756103</v>
      </c>
      <c r="K1022" s="8">
        <v>4</v>
      </c>
      <c r="L1022" s="31" t="s">
        <v>1895</v>
      </c>
      <c r="M1022" s="111" t="s">
        <v>45</v>
      </c>
      <c r="N1022" s="17">
        <v>46141</v>
      </c>
      <c r="O1022" s="42" t="s">
        <v>419</v>
      </c>
      <c r="P1022" s="38">
        <v>13497213</v>
      </c>
      <c r="Q1022" s="62" t="s">
        <v>420</v>
      </c>
      <c r="R1022" s="52" t="s">
        <v>48</v>
      </c>
      <c r="S1022" s="302">
        <v>120</v>
      </c>
      <c r="T1022" s="36">
        <v>46143</v>
      </c>
      <c r="U1022" s="17">
        <v>46265</v>
      </c>
      <c r="V1022" s="18" t="s">
        <v>633</v>
      </c>
      <c r="W1022" s="53" t="s">
        <v>50</v>
      </c>
      <c r="X1022" s="10" t="s">
        <v>1704</v>
      </c>
      <c r="Y1022" s="10" t="s">
        <v>4289</v>
      </c>
      <c r="AA1022" s="63">
        <v>46205</v>
      </c>
      <c r="AB1022" s="64">
        <v>25460000</v>
      </c>
      <c r="AS1022" s="64">
        <f>E1022+AB1022+AF1022+AI1022</f>
        <v>74860000</v>
      </c>
      <c r="AT1022" s="36">
        <f>U1022</f>
        <v>46265</v>
      </c>
      <c r="AU1022" s="111" t="s">
        <v>53</v>
      </c>
    </row>
    <row r="1023" spans="1:47" ht="14.25" customHeight="1" x14ac:dyDescent="0.2">
      <c r="A1023" s="23" t="s">
        <v>4239</v>
      </c>
      <c r="B1023" s="111" t="s">
        <v>38</v>
      </c>
      <c r="C1023" s="107" t="s">
        <v>3320</v>
      </c>
      <c r="D1023" s="107" t="s">
        <v>3321</v>
      </c>
      <c r="E1023" s="81">
        <v>11200000</v>
      </c>
      <c r="F1023" s="81">
        <v>2800000</v>
      </c>
      <c r="G1023" s="18" t="s">
        <v>1693</v>
      </c>
      <c r="H1023" s="111" t="s">
        <v>3834</v>
      </c>
      <c r="I1023" s="14" t="s">
        <v>4192</v>
      </c>
      <c r="J1023" s="275">
        <v>17684979</v>
      </c>
      <c r="K1023" s="8">
        <v>1</v>
      </c>
      <c r="L1023" s="107" t="s">
        <v>4193</v>
      </c>
      <c r="M1023" s="111" t="s">
        <v>45</v>
      </c>
      <c r="N1023" s="17">
        <v>46141</v>
      </c>
      <c r="O1023" s="16" t="s">
        <v>3365</v>
      </c>
      <c r="P1023" s="39">
        <v>39047657</v>
      </c>
      <c r="Q1023" s="62" t="s">
        <v>1045</v>
      </c>
      <c r="R1023" s="7" t="s">
        <v>3759</v>
      </c>
      <c r="S1023" s="302">
        <v>120</v>
      </c>
      <c r="T1023" s="36">
        <v>46143</v>
      </c>
      <c r="U1023" s="17">
        <v>46265</v>
      </c>
      <c r="V1023" s="18" t="s">
        <v>633</v>
      </c>
      <c r="W1023" s="53" t="s">
        <v>50</v>
      </c>
      <c r="X1023" s="9" t="s">
        <v>1704</v>
      </c>
      <c r="Y1023" s="9" t="s">
        <v>4290</v>
      </c>
      <c r="Z1023" s="9"/>
      <c r="AA1023" s="60">
        <v>46148</v>
      </c>
      <c r="AB1023" s="137"/>
      <c r="AC1023" s="62"/>
      <c r="AD1023" s="111" t="s">
        <v>2985</v>
      </c>
      <c r="AE1023" s="111"/>
      <c r="AF1023" s="111"/>
      <c r="AG1023" s="66"/>
      <c r="AH1023" s="66"/>
      <c r="AI1023" s="111"/>
      <c r="AJ1023" s="111"/>
      <c r="AK1023" s="111"/>
      <c r="AL1023" s="111"/>
      <c r="AM1023" s="111"/>
      <c r="AN1023" s="111"/>
      <c r="AO1023" s="111"/>
      <c r="AP1023" s="111"/>
      <c r="AQ1023" s="111"/>
      <c r="AR1023" s="111"/>
      <c r="AS1023" s="64">
        <f>E1023+AB1023+AF1023+AI1023</f>
        <v>11200000</v>
      </c>
      <c r="AT1023" s="36">
        <f>U1023</f>
        <v>46265</v>
      </c>
      <c r="AU1023" s="111" t="s">
        <v>53</v>
      </c>
    </row>
    <row r="1024" spans="1:47" ht="14.25" customHeight="1" x14ac:dyDescent="0.2">
      <c r="A1024" s="23" t="s">
        <v>4240</v>
      </c>
      <c r="B1024" s="111" t="s">
        <v>38</v>
      </c>
      <c r="C1024" s="107" t="s">
        <v>3320</v>
      </c>
      <c r="D1024" s="107" t="s">
        <v>3321</v>
      </c>
      <c r="E1024" s="81">
        <v>14000000</v>
      </c>
      <c r="F1024" s="81">
        <v>3500000</v>
      </c>
      <c r="G1024" s="18" t="s">
        <v>3322</v>
      </c>
      <c r="H1024" s="111" t="s">
        <v>1522</v>
      </c>
      <c r="I1024" s="31" t="s">
        <v>192</v>
      </c>
      <c r="J1024" s="200">
        <v>1116784721</v>
      </c>
      <c r="K1024" s="8">
        <v>8</v>
      </c>
      <c r="L1024" s="107" t="s">
        <v>979</v>
      </c>
      <c r="M1024" s="107" t="s">
        <v>45</v>
      </c>
      <c r="N1024" s="17">
        <v>46141</v>
      </c>
      <c r="O1024" s="16" t="s">
        <v>1524</v>
      </c>
      <c r="P1024" s="38">
        <v>72161927</v>
      </c>
      <c r="Q1024" s="15" t="s">
        <v>1525</v>
      </c>
      <c r="R1024" s="7" t="s">
        <v>3759</v>
      </c>
      <c r="S1024" s="302">
        <v>120</v>
      </c>
      <c r="T1024" s="36">
        <v>46143</v>
      </c>
      <c r="U1024" s="17">
        <v>46265</v>
      </c>
      <c r="V1024" s="18" t="s">
        <v>633</v>
      </c>
      <c r="W1024" s="53" t="s">
        <v>50</v>
      </c>
      <c r="X1024" s="10" t="s">
        <v>1704</v>
      </c>
      <c r="Y1024" s="10" t="s">
        <v>4291</v>
      </c>
      <c r="AS1024" s="64">
        <f>E1024+AB1024+AF1024+AI1024</f>
        <v>14000000</v>
      </c>
      <c r="AT1024" s="36">
        <f>U1024</f>
        <v>46265</v>
      </c>
      <c r="AU1024" s="111" t="s">
        <v>53</v>
      </c>
    </row>
    <row r="1025" spans="1:16381" ht="14.25" customHeight="1" x14ac:dyDescent="0.2">
      <c r="A1025" s="23" t="s">
        <v>4241</v>
      </c>
      <c r="B1025" s="111" t="s">
        <v>38</v>
      </c>
      <c r="C1025" s="27" t="s">
        <v>1531</v>
      </c>
      <c r="D1025" s="107" t="s">
        <v>3321</v>
      </c>
      <c r="E1025" s="81">
        <v>14200000</v>
      </c>
      <c r="F1025" s="81">
        <v>3550000</v>
      </c>
      <c r="G1025" s="18" t="s">
        <v>3265</v>
      </c>
      <c r="H1025" s="111" t="s">
        <v>1522</v>
      </c>
      <c r="I1025" s="14" t="s">
        <v>192</v>
      </c>
      <c r="J1025" s="240">
        <v>1117930428</v>
      </c>
      <c r="K1025" s="8">
        <v>4</v>
      </c>
      <c r="L1025" s="107" t="s">
        <v>4189</v>
      </c>
      <c r="M1025" s="107" t="s">
        <v>45</v>
      </c>
      <c r="N1025" s="17">
        <v>46141</v>
      </c>
      <c r="O1025" s="16" t="s">
        <v>1524</v>
      </c>
      <c r="P1025" s="38">
        <v>72161927</v>
      </c>
      <c r="Q1025" s="15" t="s">
        <v>1525</v>
      </c>
      <c r="R1025" s="7" t="s">
        <v>3759</v>
      </c>
      <c r="S1025" s="302">
        <v>120</v>
      </c>
      <c r="T1025" s="36">
        <v>46143</v>
      </c>
      <c r="U1025" s="17">
        <v>46265</v>
      </c>
      <c r="V1025" s="18" t="s">
        <v>633</v>
      </c>
      <c r="W1025" s="53" t="s">
        <v>50</v>
      </c>
      <c r="X1025" s="10" t="s">
        <v>1704</v>
      </c>
      <c r="Y1025" s="10" t="s">
        <v>4292</v>
      </c>
      <c r="AS1025" s="64">
        <f>E1025+AB1025+AF1025+AI1025</f>
        <v>14200000</v>
      </c>
      <c r="AT1025" s="36">
        <f>U1025</f>
        <v>46265</v>
      </c>
      <c r="AU1025" s="111" t="s">
        <v>53</v>
      </c>
    </row>
    <row r="1026" spans="1:16381" ht="14.25" customHeight="1" x14ac:dyDescent="0.2">
      <c r="A1026" s="23" t="s">
        <v>4242</v>
      </c>
      <c r="B1026" s="111" t="s">
        <v>38</v>
      </c>
      <c r="C1026" s="27" t="s">
        <v>408</v>
      </c>
      <c r="D1026" s="107" t="s">
        <v>409</v>
      </c>
      <c r="E1026" s="81">
        <v>64000000</v>
      </c>
      <c r="F1026" s="81">
        <v>16000000</v>
      </c>
      <c r="G1026" s="18" t="s">
        <v>1706</v>
      </c>
      <c r="H1026" s="107" t="s">
        <v>1966</v>
      </c>
      <c r="I1026" s="31" t="s">
        <v>1983</v>
      </c>
      <c r="J1026" s="200">
        <v>17658082</v>
      </c>
      <c r="K1026" s="8">
        <v>0</v>
      </c>
      <c r="L1026" s="31" t="s">
        <v>1984</v>
      </c>
      <c r="M1026" s="111" t="s">
        <v>45</v>
      </c>
      <c r="N1026" s="17">
        <v>46141</v>
      </c>
      <c r="O1026" s="42" t="s">
        <v>419</v>
      </c>
      <c r="P1026" s="38">
        <v>13497213</v>
      </c>
      <c r="Q1026" s="62" t="s">
        <v>420</v>
      </c>
      <c r="R1026" s="7" t="s">
        <v>3759</v>
      </c>
      <c r="S1026" s="302">
        <v>120</v>
      </c>
      <c r="T1026" s="36">
        <v>46143</v>
      </c>
      <c r="U1026" s="17">
        <v>46265</v>
      </c>
      <c r="V1026" s="18" t="s">
        <v>633</v>
      </c>
      <c r="W1026" s="53" t="s">
        <v>50</v>
      </c>
      <c r="X1026" s="10" t="s">
        <v>1704</v>
      </c>
      <c r="Y1026" s="10" t="s">
        <v>4293</v>
      </c>
      <c r="AA1026" s="63">
        <v>46205</v>
      </c>
      <c r="AB1026" s="64">
        <v>36800000</v>
      </c>
      <c r="AS1026" s="64">
        <f>E1026+AB1026+AF1026+AI1026</f>
        <v>100800000</v>
      </c>
      <c r="AT1026" s="36">
        <f>U1026</f>
        <v>46265</v>
      </c>
      <c r="AU1026" s="111" t="s">
        <v>53</v>
      </c>
    </row>
    <row r="1027" spans="1:16381" ht="15" customHeight="1" x14ac:dyDescent="0.2">
      <c r="A1027" s="23" t="s">
        <v>4267</v>
      </c>
      <c r="B1027" s="111" t="s">
        <v>38</v>
      </c>
      <c r="C1027" s="27" t="s">
        <v>397</v>
      </c>
      <c r="D1027" s="107" t="s">
        <v>398</v>
      </c>
      <c r="E1027" s="172">
        <v>22400000</v>
      </c>
      <c r="F1027" s="170">
        <v>5600000</v>
      </c>
      <c r="G1027" s="18" t="s">
        <v>756</v>
      </c>
      <c r="H1027" s="3" t="s">
        <v>4067</v>
      </c>
      <c r="I1027" s="3" t="s">
        <v>305</v>
      </c>
      <c r="J1027" s="2">
        <v>1117543432</v>
      </c>
      <c r="K1027" s="8">
        <v>4</v>
      </c>
      <c r="L1027" s="160" t="s">
        <v>4060</v>
      </c>
      <c r="M1027" s="107" t="s">
        <v>45</v>
      </c>
      <c r="N1027" s="17">
        <v>46141</v>
      </c>
      <c r="O1027" s="16" t="s">
        <v>2674</v>
      </c>
      <c r="P1027" s="38">
        <v>13497213</v>
      </c>
      <c r="Q1027" s="62" t="s">
        <v>420</v>
      </c>
      <c r="R1027" s="7" t="s">
        <v>3759</v>
      </c>
      <c r="S1027" s="302">
        <v>120</v>
      </c>
      <c r="T1027" s="166">
        <v>46143</v>
      </c>
      <c r="U1027" s="167">
        <v>46265</v>
      </c>
      <c r="V1027" s="18" t="s">
        <v>1390</v>
      </c>
      <c r="W1027" s="7" t="s">
        <v>50</v>
      </c>
      <c r="X1027" s="10" t="s">
        <v>1704</v>
      </c>
      <c r="Y1027" s="212">
        <v>3346</v>
      </c>
      <c r="Z1027" s="191"/>
      <c r="AA1027" s="191"/>
      <c r="AB1027" s="298"/>
      <c r="AC1027" s="191"/>
      <c r="AD1027" s="191"/>
      <c r="AE1027" s="191"/>
      <c r="AF1027" s="191"/>
      <c r="AG1027" s="191"/>
      <c r="AH1027" s="191"/>
      <c r="AI1027" s="191"/>
      <c r="AJ1027" s="191"/>
      <c r="AK1027" s="191"/>
      <c r="AL1027" s="191"/>
      <c r="AM1027" s="191"/>
      <c r="AN1027" s="191"/>
      <c r="AO1027" s="191"/>
      <c r="AP1027" s="191"/>
      <c r="AQ1027" s="191"/>
      <c r="AR1027" s="191"/>
      <c r="AS1027" s="64">
        <f>E1027+AB1027+AF1027+AI1027</f>
        <v>22400000</v>
      </c>
      <c r="AT1027" s="36">
        <f>U1027</f>
        <v>46265</v>
      </c>
      <c r="AU1027" s="111" t="s">
        <v>53</v>
      </c>
      <c r="AV1027" s="191"/>
      <c r="AW1027" s="191"/>
      <c r="AX1027" s="191"/>
      <c r="AZ1027" s="191"/>
      <c r="BA1027" s="191"/>
      <c r="BB1027" s="191"/>
      <c r="BC1027" s="191"/>
      <c r="BD1027" s="191"/>
      <c r="BE1027" s="191"/>
      <c r="BF1027" s="191"/>
      <c r="BG1027" s="191"/>
      <c r="BH1027" s="191"/>
      <c r="BI1027" s="191"/>
      <c r="BJ1027" s="191"/>
      <c r="BK1027" s="191"/>
      <c r="BL1027" s="191"/>
      <c r="BM1027" s="191"/>
      <c r="BN1027" s="191"/>
      <c r="BO1027" s="191"/>
      <c r="BP1027" s="191"/>
      <c r="BQ1027" s="191"/>
      <c r="BR1027" s="191"/>
      <c r="BS1027" s="191"/>
      <c r="BT1027" s="191"/>
      <c r="BU1027" s="191"/>
      <c r="BV1027" s="191"/>
      <c r="BW1027" s="191"/>
      <c r="BX1027" s="191"/>
      <c r="BY1027" s="191"/>
      <c r="BZ1027" s="191"/>
      <c r="CA1027" s="191"/>
      <c r="CB1027" s="191"/>
      <c r="CC1027" s="191"/>
      <c r="CD1027" s="191"/>
      <c r="CE1027" s="191"/>
      <c r="CF1027" s="191"/>
      <c r="CG1027" s="191"/>
      <c r="CH1027" s="191"/>
      <c r="CI1027" s="191"/>
      <c r="CJ1027" s="191"/>
      <c r="CK1027" s="191"/>
      <c r="CL1027" s="191"/>
      <c r="CM1027" s="191"/>
      <c r="CN1027" s="191"/>
      <c r="CO1027" s="191"/>
      <c r="CP1027" s="191"/>
      <c r="CQ1027" s="191"/>
      <c r="CR1027" s="191"/>
      <c r="CS1027" s="191"/>
      <c r="CT1027" s="191"/>
      <c r="CU1027" s="191"/>
      <c r="CV1027" s="191"/>
      <c r="CW1027" s="191"/>
      <c r="CX1027" s="191"/>
      <c r="CY1027" s="191"/>
      <c r="CZ1027" s="191"/>
      <c r="DA1027" s="191"/>
      <c r="DB1027" s="191"/>
      <c r="DC1027" s="191"/>
      <c r="DD1027" s="191"/>
      <c r="DE1027" s="191"/>
      <c r="DF1027" s="191"/>
      <c r="DG1027" s="191"/>
      <c r="DH1027" s="191"/>
      <c r="DI1027" s="191"/>
      <c r="DJ1027" s="191"/>
      <c r="DK1027" s="191"/>
      <c r="DL1027" s="191"/>
      <c r="DM1027" s="191"/>
      <c r="DN1027" s="191"/>
      <c r="DO1027" s="191"/>
      <c r="DP1027" s="191"/>
      <c r="DQ1027" s="191"/>
      <c r="DR1027" s="191"/>
      <c r="DS1027" s="191"/>
      <c r="DT1027" s="191"/>
      <c r="DU1027" s="191"/>
      <c r="DV1027" s="191"/>
      <c r="DW1027" s="191"/>
      <c r="DX1027" s="191"/>
      <c r="DY1027" s="191"/>
      <c r="DZ1027" s="191"/>
      <c r="EA1027" s="191"/>
      <c r="EB1027" s="191"/>
      <c r="EC1027" s="191"/>
      <c r="ED1027" s="191"/>
      <c r="EE1027" s="191"/>
      <c r="EF1027" s="191"/>
      <c r="EG1027" s="191"/>
      <c r="EH1027" s="191"/>
      <c r="EI1027" s="191"/>
      <c r="EJ1027" s="191"/>
      <c r="EK1027" s="191"/>
      <c r="EL1027" s="191"/>
      <c r="EM1027" s="191"/>
      <c r="EN1027" s="191"/>
      <c r="EO1027" s="191"/>
      <c r="EP1027" s="191"/>
      <c r="EQ1027" s="191"/>
      <c r="ER1027" s="191"/>
      <c r="ES1027" s="191"/>
      <c r="ET1027" s="191"/>
      <c r="EU1027" s="191"/>
      <c r="EV1027" s="191"/>
      <c r="EW1027" s="191"/>
      <c r="EX1027" s="191"/>
      <c r="EY1027" s="191"/>
      <c r="EZ1027" s="191"/>
      <c r="FA1027" s="191"/>
      <c r="FB1027" s="191"/>
      <c r="FC1027" s="191"/>
      <c r="FD1027" s="191"/>
      <c r="FE1027" s="191"/>
      <c r="FF1027" s="191"/>
      <c r="FG1027" s="191"/>
      <c r="FH1027" s="191"/>
      <c r="FI1027" s="191"/>
      <c r="FJ1027" s="191"/>
      <c r="FK1027" s="191"/>
      <c r="FL1027" s="191"/>
      <c r="FM1027" s="191"/>
      <c r="FN1027" s="191"/>
      <c r="FO1027" s="191"/>
      <c r="FP1027" s="191"/>
      <c r="FQ1027" s="191"/>
      <c r="FR1027" s="191"/>
      <c r="FS1027" s="191"/>
      <c r="FT1027" s="191"/>
      <c r="FU1027" s="191"/>
      <c r="FV1027" s="191"/>
      <c r="FW1027" s="191"/>
      <c r="FX1027" s="191"/>
      <c r="FY1027" s="191"/>
      <c r="FZ1027" s="191"/>
      <c r="GA1027" s="191"/>
      <c r="GB1027" s="191"/>
      <c r="GC1027" s="191"/>
      <c r="GD1027" s="191"/>
      <c r="GE1027" s="191"/>
      <c r="GF1027" s="191"/>
      <c r="GG1027" s="191"/>
      <c r="GH1027" s="191"/>
      <c r="GI1027" s="191"/>
      <c r="GJ1027" s="191"/>
      <c r="GK1027" s="191"/>
      <c r="GL1027" s="191"/>
      <c r="GM1027" s="191"/>
      <c r="GN1027" s="191"/>
      <c r="GO1027" s="191"/>
      <c r="GP1027" s="191"/>
      <c r="GQ1027" s="191"/>
      <c r="GR1027" s="191"/>
      <c r="GS1027" s="191"/>
      <c r="GT1027" s="191"/>
      <c r="GU1027" s="191"/>
      <c r="GV1027" s="191"/>
      <c r="GW1027" s="191"/>
      <c r="GX1027" s="191"/>
      <c r="GY1027" s="191"/>
      <c r="GZ1027" s="191"/>
      <c r="HA1027" s="191"/>
      <c r="HB1027" s="191"/>
      <c r="HC1027" s="191"/>
      <c r="HD1027" s="191"/>
      <c r="HE1027" s="191"/>
      <c r="HF1027" s="191"/>
      <c r="HG1027" s="191"/>
      <c r="HH1027" s="191"/>
      <c r="HI1027" s="191"/>
      <c r="HJ1027" s="191"/>
      <c r="HK1027" s="191"/>
      <c r="HL1027" s="191"/>
      <c r="HM1027" s="191"/>
      <c r="HN1027" s="191"/>
      <c r="HO1027" s="191"/>
      <c r="HP1027" s="191"/>
      <c r="HQ1027" s="191"/>
      <c r="HR1027" s="191"/>
      <c r="HS1027" s="191"/>
      <c r="HT1027" s="191"/>
      <c r="HU1027" s="191"/>
      <c r="HV1027" s="191"/>
      <c r="HW1027" s="191"/>
      <c r="HX1027" s="191"/>
      <c r="HY1027" s="191"/>
      <c r="HZ1027" s="191"/>
      <c r="IA1027" s="191"/>
      <c r="IB1027" s="191"/>
      <c r="IC1027" s="191"/>
      <c r="ID1027" s="191"/>
      <c r="IE1027" s="191"/>
      <c r="IF1027" s="191"/>
      <c r="IG1027" s="191"/>
      <c r="IH1027" s="191"/>
      <c r="II1027" s="191"/>
      <c r="IJ1027" s="191"/>
      <c r="IK1027" s="191"/>
      <c r="IL1027" s="191"/>
      <c r="IM1027" s="191"/>
      <c r="IN1027" s="191"/>
      <c r="IO1027" s="191"/>
      <c r="IP1027" s="191"/>
      <c r="IQ1027" s="191"/>
      <c r="IR1027" s="191"/>
      <c r="IS1027" s="191"/>
      <c r="IT1027" s="191"/>
      <c r="IU1027" s="191"/>
      <c r="IV1027" s="191"/>
      <c r="IW1027" s="191"/>
      <c r="IX1027" s="191"/>
      <c r="IY1027" s="191"/>
      <c r="IZ1027" s="191"/>
      <c r="JA1027" s="191"/>
      <c r="JB1027" s="191"/>
      <c r="JC1027" s="191"/>
      <c r="JD1027" s="191"/>
      <c r="JE1027" s="191"/>
      <c r="JF1027" s="191"/>
      <c r="JG1027" s="191"/>
      <c r="JH1027" s="191"/>
      <c r="JI1027" s="191"/>
      <c r="JJ1027" s="191"/>
      <c r="JK1027" s="191"/>
      <c r="JL1027" s="191"/>
      <c r="JM1027" s="191"/>
      <c r="JN1027" s="191"/>
      <c r="JO1027" s="191"/>
      <c r="JP1027" s="191"/>
      <c r="JQ1027" s="191"/>
      <c r="JR1027" s="191"/>
      <c r="JS1027" s="191"/>
      <c r="JT1027" s="191"/>
      <c r="JU1027" s="191"/>
      <c r="JV1027" s="191"/>
      <c r="JW1027" s="191"/>
      <c r="JX1027" s="191"/>
      <c r="JY1027" s="191"/>
      <c r="JZ1027" s="191"/>
      <c r="KA1027" s="191"/>
      <c r="KB1027" s="191"/>
      <c r="KC1027" s="191"/>
      <c r="KD1027" s="191"/>
      <c r="KE1027" s="191"/>
      <c r="KF1027" s="191"/>
      <c r="KG1027" s="191"/>
      <c r="KH1027" s="191"/>
      <c r="KI1027" s="191"/>
      <c r="KJ1027" s="191"/>
      <c r="KK1027" s="191"/>
      <c r="KL1027" s="191"/>
      <c r="KM1027" s="191"/>
      <c r="KN1027" s="191"/>
      <c r="KO1027" s="191"/>
      <c r="KP1027" s="191"/>
      <c r="KQ1027" s="191"/>
      <c r="KR1027" s="191"/>
      <c r="KS1027" s="191"/>
      <c r="KT1027" s="191"/>
      <c r="KU1027" s="191"/>
      <c r="KV1027" s="191"/>
      <c r="KW1027" s="191"/>
      <c r="KX1027" s="191"/>
      <c r="KY1027" s="191"/>
      <c r="KZ1027" s="191"/>
      <c r="LA1027" s="191"/>
      <c r="LB1027" s="191"/>
      <c r="LC1027" s="191"/>
      <c r="LD1027" s="191"/>
      <c r="LE1027" s="191"/>
      <c r="LF1027" s="191"/>
      <c r="LG1027" s="191"/>
      <c r="LH1027" s="191"/>
      <c r="LI1027" s="191"/>
      <c r="LJ1027" s="191"/>
      <c r="LK1027" s="191"/>
      <c r="LL1027" s="191"/>
      <c r="LM1027" s="191"/>
      <c r="LN1027" s="191"/>
      <c r="LO1027" s="191"/>
      <c r="LP1027" s="191"/>
      <c r="LQ1027" s="191"/>
      <c r="LR1027" s="191"/>
      <c r="LS1027" s="191"/>
      <c r="LT1027" s="191"/>
      <c r="LU1027" s="191"/>
      <c r="LV1027" s="191"/>
      <c r="LW1027" s="191"/>
      <c r="LX1027" s="191"/>
      <c r="LY1027" s="191"/>
      <c r="LZ1027" s="191"/>
      <c r="MA1027" s="191"/>
      <c r="MB1027" s="191"/>
      <c r="MC1027" s="191"/>
      <c r="MD1027" s="191"/>
      <c r="ME1027" s="191"/>
      <c r="MF1027" s="191"/>
      <c r="MG1027" s="191"/>
      <c r="MH1027" s="191"/>
      <c r="MI1027" s="191"/>
      <c r="MJ1027" s="191"/>
      <c r="MK1027" s="191"/>
      <c r="ML1027" s="191"/>
      <c r="MM1027" s="191"/>
      <c r="MN1027" s="191"/>
      <c r="MO1027" s="191"/>
      <c r="MP1027" s="191"/>
      <c r="MQ1027" s="191"/>
      <c r="MR1027" s="191"/>
      <c r="MS1027" s="191"/>
      <c r="MT1027" s="191"/>
      <c r="MU1027" s="191"/>
      <c r="MV1027" s="191"/>
      <c r="MW1027" s="191"/>
      <c r="MX1027" s="191"/>
      <c r="MY1027" s="191"/>
      <c r="MZ1027" s="191"/>
      <c r="NA1027" s="191"/>
      <c r="NB1027" s="191"/>
      <c r="NC1027" s="191"/>
      <c r="ND1027" s="191"/>
      <c r="NE1027" s="191"/>
      <c r="NF1027" s="191"/>
      <c r="NG1027" s="191"/>
      <c r="NH1027" s="191"/>
      <c r="NI1027" s="191"/>
      <c r="NJ1027" s="191"/>
      <c r="NK1027" s="191"/>
      <c r="NL1027" s="191"/>
      <c r="NM1027" s="191"/>
      <c r="NN1027" s="191"/>
      <c r="NO1027" s="191"/>
      <c r="NP1027" s="191"/>
      <c r="NQ1027" s="191"/>
      <c r="NR1027" s="191"/>
      <c r="NS1027" s="191"/>
      <c r="NT1027" s="191"/>
      <c r="NU1027" s="191"/>
      <c r="NV1027" s="191"/>
      <c r="NW1027" s="191"/>
      <c r="NX1027" s="191"/>
      <c r="NY1027" s="191"/>
      <c r="NZ1027" s="191"/>
      <c r="OA1027" s="191"/>
      <c r="OB1027" s="191"/>
      <c r="OC1027" s="191"/>
      <c r="OD1027" s="191"/>
      <c r="OE1027" s="191"/>
      <c r="OF1027" s="191"/>
      <c r="OG1027" s="191"/>
      <c r="OH1027" s="191"/>
      <c r="OI1027" s="191"/>
      <c r="OJ1027" s="191"/>
      <c r="OK1027" s="191"/>
      <c r="OL1027" s="191"/>
      <c r="OM1027" s="191"/>
      <c r="ON1027" s="191"/>
      <c r="OO1027" s="191"/>
      <c r="OP1027" s="191"/>
      <c r="OQ1027" s="191"/>
      <c r="OR1027" s="191"/>
      <c r="OS1027" s="191"/>
      <c r="OT1027" s="191"/>
      <c r="OU1027" s="191"/>
      <c r="OV1027" s="191"/>
      <c r="OW1027" s="191"/>
      <c r="OX1027" s="191"/>
      <c r="OY1027" s="191"/>
      <c r="OZ1027" s="191"/>
      <c r="PA1027" s="191"/>
      <c r="PB1027" s="191"/>
      <c r="PC1027" s="191"/>
      <c r="PD1027" s="191"/>
      <c r="PE1027" s="191"/>
      <c r="PF1027" s="191"/>
      <c r="PG1027" s="191"/>
      <c r="PH1027" s="191"/>
      <c r="PI1027" s="191"/>
      <c r="PJ1027" s="191"/>
      <c r="PK1027" s="191"/>
      <c r="PL1027" s="191"/>
      <c r="PM1027" s="191"/>
      <c r="PN1027" s="191"/>
      <c r="PO1027" s="191"/>
      <c r="PP1027" s="191"/>
      <c r="PQ1027" s="191"/>
      <c r="PR1027" s="191"/>
      <c r="PS1027" s="191"/>
      <c r="PT1027" s="191"/>
      <c r="PU1027" s="191"/>
      <c r="PV1027" s="191"/>
      <c r="PW1027" s="191"/>
      <c r="PX1027" s="191"/>
      <c r="PY1027" s="191"/>
      <c r="PZ1027" s="191"/>
      <c r="QA1027" s="191"/>
      <c r="QB1027" s="191"/>
      <c r="QC1027" s="191"/>
      <c r="QD1027" s="191"/>
      <c r="QE1027" s="191"/>
      <c r="QF1027" s="191"/>
      <c r="QG1027" s="191"/>
      <c r="QH1027" s="191"/>
      <c r="QI1027" s="191"/>
      <c r="QJ1027" s="191"/>
      <c r="QK1027" s="191"/>
      <c r="QL1027" s="191"/>
      <c r="QM1027" s="191"/>
      <c r="QN1027" s="191"/>
      <c r="QO1027" s="191"/>
      <c r="QP1027" s="191"/>
      <c r="QQ1027" s="191"/>
      <c r="QR1027" s="191"/>
      <c r="QS1027" s="191"/>
      <c r="QT1027" s="191"/>
      <c r="QU1027" s="191"/>
      <c r="QV1027" s="191"/>
      <c r="QW1027" s="191"/>
      <c r="QX1027" s="191"/>
      <c r="QY1027" s="191"/>
      <c r="QZ1027" s="191"/>
      <c r="RA1027" s="191"/>
      <c r="RB1027" s="191"/>
      <c r="RC1027" s="191"/>
      <c r="RD1027" s="191"/>
      <c r="RE1027" s="191"/>
      <c r="RF1027" s="191"/>
      <c r="RG1027" s="191"/>
      <c r="RH1027" s="191"/>
      <c r="RI1027" s="191"/>
      <c r="RJ1027" s="191"/>
      <c r="RK1027" s="191"/>
      <c r="RL1027" s="191"/>
      <c r="RM1027" s="191"/>
      <c r="RN1027" s="191"/>
      <c r="RO1027" s="191"/>
      <c r="RP1027" s="191"/>
      <c r="RQ1027" s="191"/>
      <c r="RR1027" s="191"/>
      <c r="RS1027" s="191"/>
      <c r="RT1027" s="191"/>
      <c r="RU1027" s="191"/>
      <c r="RV1027" s="191"/>
      <c r="RW1027" s="191"/>
      <c r="RX1027" s="191"/>
      <c r="RY1027" s="191"/>
      <c r="RZ1027" s="191"/>
      <c r="SA1027" s="191"/>
      <c r="SB1027" s="191"/>
      <c r="SC1027" s="191"/>
      <c r="SD1027" s="191"/>
      <c r="SE1027" s="191"/>
      <c r="SF1027" s="191"/>
      <c r="SG1027" s="191"/>
      <c r="SH1027" s="191"/>
      <c r="SI1027" s="191"/>
      <c r="SJ1027" s="191"/>
      <c r="SK1027" s="191"/>
      <c r="SL1027" s="191"/>
      <c r="SM1027" s="191"/>
      <c r="SN1027" s="191"/>
      <c r="SO1027" s="191"/>
      <c r="SP1027" s="191"/>
      <c r="SQ1027" s="191"/>
      <c r="SR1027" s="191"/>
      <c r="SS1027" s="191"/>
      <c r="ST1027" s="191"/>
      <c r="SU1027" s="191"/>
      <c r="SV1027" s="191"/>
      <c r="SW1027" s="191"/>
      <c r="SX1027" s="191"/>
      <c r="SY1027" s="191"/>
      <c r="SZ1027" s="191"/>
      <c r="TA1027" s="191"/>
      <c r="TB1027" s="191"/>
      <c r="TC1027" s="191"/>
      <c r="TD1027" s="191"/>
      <c r="TE1027" s="191"/>
      <c r="TF1027" s="191"/>
      <c r="TG1027" s="191"/>
      <c r="TH1027" s="191"/>
      <c r="TI1027" s="191"/>
      <c r="TJ1027" s="191"/>
      <c r="TK1027" s="191"/>
      <c r="TL1027" s="191"/>
      <c r="TM1027" s="191"/>
      <c r="TN1027" s="191"/>
      <c r="TO1027" s="191"/>
      <c r="TP1027" s="191"/>
      <c r="TQ1027" s="191"/>
      <c r="TR1027" s="191"/>
      <c r="TS1027" s="191"/>
      <c r="TT1027" s="191"/>
      <c r="TU1027" s="191"/>
      <c r="TV1027" s="191"/>
      <c r="TW1027" s="191"/>
      <c r="TX1027" s="191"/>
      <c r="TY1027" s="191"/>
      <c r="TZ1027" s="191"/>
      <c r="UA1027" s="191"/>
      <c r="UB1027" s="191"/>
      <c r="UC1027" s="191"/>
      <c r="UD1027" s="191"/>
      <c r="UE1027" s="191"/>
      <c r="UF1027" s="191"/>
      <c r="UG1027" s="191"/>
      <c r="UH1027" s="191"/>
      <c r="UI1027" s="191"/>
      <c r="UJ1027" s="191"/>
      <c r="UK1027" s="191"/>
      <c r="UL1027" s="191"/>
      <c r="UM1027" s="191"/>
      <c r="UN1027" s="191"/>
      <c r="UO1027" s="191"/>
      <c r="UP1027" s="191"/>
      <c r="UQ1027" s="191"/>
      <c r="UR1027" s="191"/>
      <c r="US1027" s="191"/>
      <c r="UT1027" s="191"/>
      <c r="UU1027" s="191"/>
      <c r="UV1027" s="191"/>
      <c r="UW1027" s="191"/>
      <c r="UX1027" s="191"/>
      <c r="UY1027" s="191"/>
      <c r="UZ1027" s="191"/>
      <c r="VA1027" s="191"/>
      <c r="VB1027" s="191"/>
      <c r="VC1027" s="191"/>
      <c r="VD1027" s="191"/>
      <c r="VE1027" s="191"/>
      <c r="VF1027" s="191"/>
      <c r="VG1027" s="191"/>
      <c r="VH1027" s="191"/>
      <c r="VI1027" s="191"/>
      <c r="VJ1027" s="191"/>
      <c r="VK1027" s="191"/>
      <c r="VL1027" s="191"/>
      <c r="VM1027" s="191"/>
      <c r="VN1027" s="191"/>
      <c r="VO1027" s="191"/>
      <c r="VP1027" s="191"/>
      <c r="VQ1027" s="191"/>
      <c r="VR1027" s="191"/>
      <c r="VS1027" s="191"/>
      <c r="VT1027" s="191"/>
      <c r="VU1027" s="191"/>
      <c r="VV1027" s="191"/>
      <c r="VW1027" s="191"/>
      <c r="VX1027" s="191"/>
      <c r="VY1027" s="191"/>
      <c r="VZ1027" s="191"/>
      <c r="WA1027" s="191"/>
      <c r="WB1027" s="191"/>
      <c r="WC1027" s="191"/>
      <c r="WD1027" s="191"/>
      <c r="WE1027" s="191"/>
      <c r="WF1027" s="191"/>
      <c r="WG1027" s="191"/>
      <c r="WH1027" s="191"/>
      <c r="WI1027" s="191"/>
      <c r="WJ1027" s="191"/>
      <c r="WK1027" s="191"/>
      <c r="WL1027" s="191"/>
      <c r="WM1027" s="191"/>
      <c r="WN1027" s="191"/>
      <c r="WO1027" s="191"/>
      <c r="WP1027" s="191"/>
      <c r="WQ1027" s="191"/>
      <c r="WR1027" s="191"/>
      <c r="WS1027" s="191"/>
      <c r="WT1027" s="191"/>
      <c r="WU1027" s="191"/>
      <c r="WV1027" s="191"/>
      <c r="WW1027" s="191"/>
      <c r="WX1027" s="191"/>
      <c r="WY1027" s="191"/>
      <c r="WZ1027" s="191"/>
      <c r="XA1027" s="191"/>
      <c r="XB1027" s="191"/>
      <c r="XC1027" s="191"/>
      <c r="XD1027" s="191"/>
      <c r="XE1027" s="191"/>
      <c r="XF1027" s="191"/>
      <c r="XG1027" s="191"/>
      <c r="XH1027" s="191"/>
      <c r="XI1027" s="191"/>
      <c r="XJ1027" s="191"/>
      <c r="XK1027" s="191"/>
      <c r="XL1027" s="191"/>
      <c r="XM1027" s="191"/>
      <c r="XN1027" s="191"/>
      <c r="XO1027" s="191"/>
      <c r="XP1027" s="191"/>
      <c r="XQ1027" s="191"/>
      <c r="XR1027" s="191"/>
      <c r="XS1027" s="191"/>
      <c r="XT1027" s="191"/>
      <c r="XU1027" s="191"/>
      <c r="XV1027" s="191"/>
      <c r="XW1027" s="191"/>
      <c r="XX1027" s="191"/>
      <c r="XY1027" s="191"/>
      <c r="XZ1027" s="191"/>
      <c r="YA1027" s="191"/>
      <c r="YB1027" s="191"/>
      <c r="YC1027" s="191"/>
      <c r="YD1027" s="191"/>
      <c r="YE1027" s="191"/>
      <c r="YF1027" s="191"/>
      <c r="YG1027" s="191"/>
      <c r="YH1027" s="191"/>
      <c r="YI1027" s="191"/>
      <c r="YJ1027" s="191"/>
      <c r="YK1027" s="191"/>
      <c r="YL1027" s="191"/>
      <c r="YM1027" s="191"/>
      <c r="YN1027" s="191"/>
      <c r="YO1027" s="191"/>
      <c r="YP1027" s="191"/>
      <c r="YQ1027" s="191"/>
      <c r="YR1027" s="191"/>
      <c r="YS1027" s="191"/>
      <c r="YT1027" s="191"/>
      <c r="YU1027" s="191"/>
      <c r="YV1027" s="191"/>
      <c r="YW1027" s="191"/>
      <c r="YX1027" s="191"/>
      <c r="YY1027" s="191"/>
      <c r="YZ1027" s="191"/>
      <c r="ZA1027" s="191"/>
      <c r="ZB1027" s="191"/>
      <c r="ZC1027" s="191"/>
      <c r="ZD1027" s="191"/>
      <c r="ZE1027" s="191"/>
      <c r="ZF1027" s="191"/>
      <c r="ZG1027" s="191"/>
      <c r="ZH1027" s="191"/>
      <c r="ZI1027" s="191"/>
      <c r="ZJ1027" s="191"/>
      <c r="ZK1027" s="191"/>
      <c r="ZL1027" s="191"/>
      <c r="ZM1027" s="191"/>
      <c r="ZN1027" s="191"/>
      <c r="ZO1027" s="191"/>
      <c r="ZP1027" s="191"/>
      <c r="ZQ1027" s="191"/>
      <c r="ZR1027" s="191"/>
      <c r="ZS1027" s="191"/>
      <c r="ZT1027" s="191"/>
      <c r="ZU1027" s="191"/>
      <c r="ZV1027" s="191"/>
      <c r="ZW1027" s="191"/>
      <c r="ZX1027" s="191"/>
      <c r="ZY1027" s="191"/>
      <c r="ZZ1027" s="191"/>
      <c r="AAA1027" s="191"/>
      <c r="AAB1027" s="191"/>
      <c r="AAC1027" s="191"/>
      <c r="AAD1027" s="191"/>
      <c r="AAE1027" s="191"/>
      <c r="AAF1027" s="191"/>
      <c r="AAG1027" s="191"/>
      <c r="AAH1027" s="191"/>
      <c r="AAI1027" s="191"/>
      <c r="AAJ1027" s="191"/>
      <c r="AAK1027" s="191"/>
      <c r="AAL1027" s="191"/>
      <c r="AAM1027" s="191"/>
      <c r="AAN1027" s="191"/>
      <c r="AAO1027" s="191"/>
      <c r="AAP1027" s="191"/>
      <c r="AAQ1027" s="191"/>
      <c r="AAR1027" s="191"/>
      <c r="AAS1027" s="191"/>
      <c r="AAT1027" s="191"/>
      <c r="AAU1027" s="191"/>
      <c r="AAV1027" s="191"/>
      <c r="AAW1027" s="191"/>
      <c r="AAX1027" s="191"/>
      <c r="AAY1027" s="191"/>
      <c r="AAZ1027" s="191"/>
      <c r="ABA1027" s="191"/>
      <c r="ABB1027" s="191"/>
      <c r="ABC1027" s="191"/>
      <c r="ABD1027" s="191"/>
      <c r="ABE1027" s="191"/>
      <c r="ABF1027" s="191"/>
      <c r="ABG1027" s="191"/>
      <c r="ABH1027" s="191"/>
      <c r="ABI1027" s="191"/>
      <c r="ABJ1027" s="191"/>
      <c r="ABK1027" s="191"/>
      <c r="ABL1027" s="191"/>
      <c r="ABM1027" s="191"/>
      <c r="ABN1027" s="191"/>
      <c r="ABO1027" s="191"/>
      <c r="ABP1027" s="191"/>
      <c r="ABQ1027" s="191"/>
      <c r="ABR1027" s="191"/>
      <c r="ABS1027" s="191"/>
      <c r="ABT1027" s="191"/>
      <c r="ABU1027" s="191"/>
      <c r="ABV1027" s="191"/>
      <c r="ABW1027" s="191"/>
      <c r="ABX1027" s="191"/>
      <c r="ABY1027" s="191"/>
      <c r="ABZ1027" s="191"/>
      <c r="ACA1027" s="191"/>
      <c r="ACB1027" s="191"/>
      <c r="ACC1027" s="191"/>
      <c r="ACD1027" s="191"/>
      <c r="ACE1027" s="191"/>
      <c r="ACF1027" s="191"/>
      <c r="ACG1027" s="191"/>
      <c r="ACH1027" s="191"/>
      <c r="ACI1027" s="191"/>
      <c r="ACJ1027" s="191"/>
      <c r="ACK1027" s="191"/>
      <c r="ACL1027" s="191"/>
      <c r="ACM1027" s="191"/>
      <c r="ACN1027" s="191"/>
      <c r="ACO1027" s="191"/>
      <c r="ACP1027" s="191"/>
      <c r="ACQ1027" s="191"/>
      <c r="ACR1027" s="191"/>
      <c r="ACS1027" s="191"/>
      <c r="ACT1027" s="191"/>
      <c r="ACU1027" s="191"/>
      <c r="ACV1027" s="191"/>
      <c r="ACW1027" s="191"/>
      <c r="ACX1027" s="191"/>
      <c r="ACY1027" s="191"/>
      <c r="ACZ1027" s="191"/>
      <c r="ADA1027" s="191"/>
      <c r="ADB1027" s="191"/>
      <c r="ADC1027" s="191"/>
      <c r="ADD1027" s="191"/>
      <c r="ADE1027" s="191"/>
      <c r="ADF1027" s="191"/>
      <c r="ADG1027" s="191"/>
      <c r="ADH1027" s="191"/>
      <c r="ADI1027" s="191"/>
      <c r="ADJ1027" s="191"/>
      <c r="ADK1027" s="191"/>
      <c r="ADL1027" s="191"/>
      <c r="ADM1027" s="191"/>
      <c r="ADN1027" s="191"/>
      <c r="ADO1027" s="191"/>
      <c r="ADP1027" s="191"/>
      <c r="ADQ1027" s="191"/>
      <c r="ADR1027" s="191"/>
      <c r="ADS1027" s="191"/>
      <c r="ADT1027" s="191"/>
      <c r="ADU1027" s="191"/>
      <c r="ADV1027" s="191"/>
      <c r="ADW1027" s="191"/>
      <c r="ADX1027" s="191"/>
      <c r="ADY1027" s="191"/>
      <c r="ADZ1027" s="191"/>
      <c r="AEA1027" s="191"/>
      <c r="AEB1027" s="191"/>
      <c r="AEC1027" s="191"/>
      <c r="AED1027" s="191"/>
      <c r="AEE1027" s="191"/>
      <c r="AEF1027" s="191"/>
      <c r="AEG1027" s="191"/>
      <c r="AEH1027" s="191"/>
      <c r="AEI1027" s="191"/>
      <c r="AEJ1027" s="191"/>
      <c r="AEK1027" s="191"/>
      <c r="AEL1027" s="191"/>
      <c r="AEM1027" s="191"/>
      <c r="AEN1027" s="191"/>
      <c r="AEO1027" s="191"/>
      <c r="AEP1027" s="191"/>
      <c r="AEQ1027" s="191"/>
      <c r="AER1027" s="191"/>
      <c r="AES1027" s="191"/>
      <c r="AET1027" s="191"/>
      <c r="AEU1027" s="191"/>
      <c r="AEV1027" s="191"/>
      <c r="AEW1027" s="191"/>
      <c r="AEX1027" s="191"/>
      <c r="AEY1027" s="191"/>
      <c r="AEZ1027" s="191"/>
      <c r="AFA1027" s="191"/>
      <c r="AFB1027" s="191"/>
      <c r="AFC1027" s="191"/>
      <c r="AFD1027" s="191"/>
      <c r="AFE1027" s="191"/>
      <c r="AFF1027" s="191"/>
      <c r="AFG1027" s="191"/>
      <c r="AFH1027" s="191"/>
      <c r="AFI1027" s="191"/>
      <c r="AFJ1027" s="191"/>
      <c r="AFK1027" s="191"/>
      <c r="AFL1027" s="191"/>
      <c r="AFM1027" s="191"/>
      <c r="AFN1027" s="191"/>
      <c r="AFO1027" s="191"/>
      <c r="AFP1027" s="191"/>
      <c r="AFQ1027" s="191"/>
      <c r="AFR1027" s="191"/>
      <c r="AFS1027" s="191"/>
      <c r="AFT1027" s="191"/>
      <c r="AFU1027" s="191"/>
      <c r="AFV1027" s="191"/>
      <c r="AFW1027" s="191"/>
      <c r="AFX1027" s="191"/>
      <c r="AFY1027" s="191"/>
      <c r="AFZ1027" s="191"/>
      <c r="AGA1027" s="191"/>
      <c r="AGB1027" s="191"/>
      <c r="AGC1027" s="191"/>
      <c r="AGD1027" s="191"/>
      <c r="AGE1027" s="191"/>
      <c r="AGF1027" s="191"/>
      <c r="AGG1027" s="191"/>
      <c r="AGH1027" s="191"/>
      <c r="AGI1027" s="191"/>
      <c r="AGJ1027" s="191"/>
      <c r="AGK1027" s="191"/>
      <c r="AGL1027" s="191"/>
      <c r="AGM1027" s="191"/>
      <c r="AGN1027" s="191"/>
      <c r="AGO1027" s="191"/>
      <c r="AGP1027" s="191"/>
      <c r="AGQ1027" s="191"/>
      <c r="AGR1027" s="191"/>
      <c r="AGS1027" s="191"/>
      <c r="AGT1027" s="191"/>
      <c r="AGU1027" s="191"/>
      <c r="AGV1027" s="191"/>
      <c r="AGW1027" s="191"/>
      <c r="AGX1027" s="191"/>
      <c r="AGY1027" s="191"/>
      <c r="AGZ1027" s="191"/>
      <c r="AHA1027" s="191"/>
      <c r="AHB1027" s="191"/>
      <c r="AHC1027" s="191"/>
      <c r="AHD1027" s="191"/>
      <c r="AHE1027" s="191"/>
      <c r="AHF1027" s="191"/>
      <c r="AHG1027" s="191"/>
      <c r="AHH1027" s="191"/>
      <c r="AHI1027" s="191"/>
      <c r="AHJ1027" s="191"/>
      <c r="AHK1027" s="191"/>
      <c r="AHL1027" s="191"/>
      <c r="AHM1027" s="191"/>
      <c r="AHN1027" s="191"/>
      <c r="AHO1027" s="191"/>
      <c r="AHP1027" s="191"/>
      <c r="AHQ1027" s="191"/>
      <c r="AHR1027" s="191"/>
      <c r="AHS1027" s="191"/>
      <c r="AHT1027" s="191"/>
      <c r="AHU1027" s="191"/>
      <c r="AHV1027" s="191"/>
      <c r="AHW1027" s="191"/>
      <c r="AHX1027" s="191"/>
      <c r="AHY1027" s="191"/>
      <c r="AHZ1027" s="191"/>
      <c r="AIA1027" s="191"/>
      <c r="AIB1027" s="191"/>
      <c r="AIC1027" s="191"/>
      <c r="AID1027" s="191"/>
      <c r="AIE1027" s="191"/>
      <c r="AIF1027" s="191"/>
      <c r="AIG1027" s="191"/>
      <c r="AIH1027" s="191"/>
      <c r="AII1027" s="191"/>
      <c r="AIJ1027" s="191"/>
      <c r="AIK1027" s="191"/>
      <c r="AIL1027" s="191"/>
      <c r="AIM1027" s="191"/>
      <c r="AIN1027" s="191"/>
      <c r="AIO1027" s="191"/>
      <c r="AIP1027" s="191"/>
      <c r="AIQ1027" s="191"/>
      <c r="AIR1027" s="191"/>
      <c r="AIS1027" s="191"/>
      <c r="AIT1027" s="191"/>
      <c r="AIU1027" s="191"/>
      <c r="AIV1027" s="191"/>
      <c r="AIW1027" s="191"/>
      <c r="AIX1027" s="191"/>
      <c r="AIY1027" s="191"/>
      <c r="AIZ1027" s="191"/>
      <c r="AJA1027" s="191"/>
      <c r="AJB1027" s="191"/>
      <c r="AJC1027" s="191"/>
      <c r="AJD1027" s="191"/>
      <c r="AJE1027" s="191"/>
      <c r="AJF1027" s="191"/>
      <c r="AJG1027" s="191"/>
      <c r="AJH1027" s="191"/>
      <c r="AJI1027" s="191"/>
      <c r="AJJ1027" s="191"/>
      <c r="AJK1027" s="191"/>
      <c r="AJL1027" s="191"/>
      <c r="AJM1027" s="191"/>
      <c r="AJN1027" s="191"/>
      <c r="AJO1027" s="191"/>
      <c r="AJP1027" s="191"/>
      <c r="AJQ1027" s="191"/>
      <c r="AJR1027" s="191"/>
      <c r="AJS1027" s="191"/>
      <c r="AJT1027" s="191"/>
      <c r="AJU1027" s="191"/>
      <c r="AJV1027" s="191"/>
      <c r="AJW1027" s="191"/>
      <c r="AJX1027" s="191"/>
      <c r="AJY1027" s="191"/>
      <c r="AJZ1027" s="191"/>
      <c r="AKA1027" s="191"/>
      <c r="AKB1027" s="191"/>
      <c r="AKC1027" s="191"/>
      <c r="AKD1027" s="191"/>
      <c r="AKE1027" s="191"/>
      <c r="AKF1027" s="191"/>
      <c r="AKG1027" s="191"/>
      <c r="AKH1027" s="191"/>
      <c r="AKI1027" s="191"/>
      <c r="AKJ1027" s="191"/>
      <c r="AKK1027" s="191"/>
      <c r="AKL1027" s="191"/>
      <c r="AKM1027" s="191"/>
      <c r="AKN1027" s="191"/>
      <c r="AKO1027" s="191"/>
      <c r="AKP1027" s="191"/>
      <c r="AKQ1027" s="191"/>
      <c r="AKR1027" s="191"/>
      <c r="AKS1027" s="191"/>
      <c r="AKT1027" s="191"/>
      <c r="AKU1027" s="191"/>
      <c r="AKV1027" s="191"/>
      <c r="AKW1027" s="191"/>
      <c r="AKX1027" s="191"/>
      <c r="AKY1027" s="191"/>
      <c r="AKZ1027" s="191"/>
      <c r="ALA1027" s="191"/>
      <c r="ALB1027" s="191"/>
      <c r="ALC1027" s="191"/>
      <c r="ALD1027" s="191"/>
      <c r="ALE1027" s="191"/>
      <c r="ALF1027" s="191"/>
      <c r="ALG1027" s="191"/>
      <c r="ALH1027" s="191"/>
      <c r="ALI1027" s="191"/>
      <c r="ALJ1027" s="191"/>
      <c r="ALK1027" s="191"/>
      <c r="ALL1027" s="191"/>
      <c r="ALM1027" s="191"/>
      <c r="ALN1027" s="191"/>
      <c r="ALO1027" s="191"/>
      <c r="ALP1027" s="191"/>
      <c r="ALQ1027" s="191"/>
      <c r="ALR1027" s="191"/>
      <c r="ALS1027" s="191"/>
      <c r="ALT1027" s="191"/>
      <c r="ALU1027" s="191"/>
      <c r="ALV1027" s="191"/>
      <c r="ALW1027" s="191"/>
      <c r="ALX1027" s="191"/>
      <c r="ALY1027" s="191"/>
      <c r="ALZ1027" s="191"/>
      <c r="AMA1027" s="191"/>
      <c r="AMB1027" s="191"/>
      <c r="AMC1027" s="191"/>
      <c r="AMD1027" s="191"/>
      <c r="AME1027" s="191"/>
      <c r="AMF1027" s="191"/>
      <c r="AMG1027" s="191"/>
      <c r="AMH1027" s="191"/>
      <c r="AMI1027" s="191"/>
      <c r="AMJ1027" s="191"/>
      <c r="AMK1027" s="191"/>
      <c r="AML1027" s="191"/>
      <c r="AMM1027" s="191"/>
      <c r="AMN1027" s="191"/>
      <c r="AMO1027" s="191"/>
      <c r="AMP1027" s="191"/>
      <c r="AMQ1027" s="191"/>
      <c r="AMR1027" s="191"/>
      <c r="AMS1027" s="191"/>
      <c r="AMT1027" s="191"/>
      <c r="AMU1027" s="191"/>
      <c r="AMV1027" s="191"/>
      <c r="AMW1027" s="191"/>
      <c r="AMX1027" s="191"/>
      <c r="AMY1027" s="191"/>
      <c r="AMZ1027" s="191"/>
      <c r="ANA1027" s="191"/>
      <c r="ANB1027" s="191"/>
      <c r="ANC1027" s="191"/>
      <c r="AND1027" s="191"/>
      <c r="ANE1027" s="191"/>
      <c r="ANF1027" s="191"/>
      <c r="ANG1027" s="191"/>
      <c r="ANH1027" s="191"/>
      <c r="ANI1027" s="191"/>
      <c r="ANJ1027" s="191"/>
      <c r="ANK1027" s="191"/>
      <c r="ANL1027" s="191"/>
      <c r="ANM1027" s="191"/>
      <c r="ANN1027" s="191"/>
      <c r="ANO1027" s="191"/>
      <c r="ANP1027" s="191"/>
      <c r="ANQ1027" s="191"/>
      <c r="ANR1027" s="191"/>
      <c r="ANS1027" s="191"/>
      <c r="ANT1027" s="191"/>
      <c r="ANU1027" s="191"/>
      <c r="ANV1027" s="191"/>
      <c r="ANW1027" s="191"/>
      <c r="ANX1027" s="191"/>
      <c r="ANY1027" s="191"/>
      <c r="ANZ1027" s="191"/>
      <c r="AOA1027" s="191"/>
      <c r="AOB1027" s="191"/>
      <c r="AOC1027" s="191"/>
      <c r="AOD1027" s="191"/>
      <c r="AOE1027" s="191"/>
      <c r="AOF1027" s="191"/>
      <c r="AOG1027" s="191"/>
      <c r="AOH1027" s="191"/>
      <c r="AOI1027" s="191"/>
      <c r="AOJ1027" s="191"/>
      <c r="AOK1027" s="191"/>
      <c r="AOL1027" s="191"/>
      <c r="AOM1027" s="191"/>
      <c r="AON1027" s="191"/>
      <c r="AOO1027" s="191"/>
      <c r="AOP1027" s="191"/>
      <c r="AOQ1027" s="191"/>
      <c r="AOR1027" s="191"/>
      <c r="AOS1027" s="191"/>
      <c r="AOT1027" s="191"/>
      <c r="AOU1027" s="191"/>
      <c r="AOV1027" s="191"/>
      <c r="AOW1027" s="191"/>
      <c r="AOX1027" s="191"/>
      <c r="AOY1027" s="191"/>
      <c r="AOZ1027" s="191"/>
      <c r="APA1027" s="191"/>
      <c r="APB1027" s="191"/>
      <c r="APC1027" s="191"/>
      <c r="APD1027" s="191"/>
      <c r="APE1027" s="191"/>
      <c r="APF1027" s="191"/>
      <c r="APG1027" s="191"/>
      <c r="APH1027" s="191"/>
      <c r="API1027" s="191"/>
      <c r="APJ1027" s="191"/>
      <c r="APK1027" s="191"/>
      <c r="APL1027" s="191"/>
      <c r="APM1027" s="191"/>
      <c r="APN1027" s="191"/>
      <c r="APO1027" s="191"/>
      <c r="APP1027" s="191"/>
      <c r="APQ1027" s="191"/>
      <c r="APR1027" s="191"/>
      <c r="APS1027" s="191"/>
      <c r="APT1027" s="191"/>
      <c r="APU1027" s="191"/>
      <c r="APV1027" s="191"/>
      <c r="APW1027" s="191"/>
      <c r="APX1027" s="191"/>
      <c r="APY1027" s="191"/>
      <c r="APZ1027" s="191"/>
      <c r="AQA1027" s="191"/>
      <c r="AQB1027" s="191"/>
      <c r="AQC1027" s="191"/>
      <c r="AQD1027" s="191"/>
      <c r="AQE1027" s="191"/>
      <c r="AQF1027" s="191"/>
      <c r="AQG1027" s="191"/>
      <c r="AQH1027" s="191"/>
      <c r="AQI1027" s="191"/>
      <c r="AQJ1027" s="191"/>
      <c r="AQK1027" s="191"/>
      <c r="AQL1027" s="191"/>
      <c r="AQM1027" s="191"/>
      <c r="AQN1027" s="191"/>
      <c r="AQO1027" s="191"/>
      <c r="AQP1027" s="191"/>
      <c r="AQQ1027" s="191"/>
      <c r="AQR1027" s="191"/>
      <c r="AQS1027" s="191"/>
      <c r="AQT1027" s="191"/>
      <c r="AQU1027" s="191"/>
      <c r="AQV1027" s="191"/>
      <c r="AQW1027" s="191"/>
      <c r="AQX1027" s="191"/>
      <c r="AQY1027" s="191"/>
      <c r="AQZ1027" s="191"/>
      <c r="ARA1027" s="191"/>
      <c r="ARB1027" s="191"/>
      <c r="ARC1027" s="191"/>
      <c r="ARD1027" s="191"/>
      <c r="ARE1027" s="191"/>
      <c r="ARF1027" s="191"/>
      <c r="ARG1027" s="191"/>
      <c r="ARH1027" s="191"/>
      <c r="ARI1027" s="191"/>
      <c r="ARJ1027" s="191"/>
      <c r="ARK1027" s="191"/>
      <c r="ARL1027" s="191"/>
      <c r="ARM1027" s="191"/>
      <c r="ARN1027" s="191"/>
      <c r="ARO1027" s="191"/>
      <c r="ARP1027" s="191"/>
      <c r="ARQ1027" s="191"/>
      <c r="ARR1027" s="191"/>
      <c r="ARS1027" s="191"/>
      <c r="ART1027" s="191"/>
      <c r="ARU1027" s="191"/>
      <c r="ARV1027" s="191"/>
      <c r="ARW1027" s="191"/>
      <c r="ARX1027" s="191"/>
      <c r="ARY1027" s="191"/>
      <c r="ARZ1027" s="191"/>
      <c r="ASA1027" s="191"/>
      <c r="ASB1027" s="191"/>
      <c r="ASC1027" s="191"/>
      <c r="ASD1027" s="191"/>
      <c r="ASE1027" s="191"/>
      <c r="ASF1027" s="191"/>
      <c r="ASG1027" s="191"/>
      <c r="ASH1027" s="191"/>
      <c r="ASI1027" s="191"/>
      <c r="ASJ1027" s="191"/>
      <c r="ASK1027" s="191"/>
      <c r="ASL1027" s="191"/>
      <c r="ASM1027" s="191"/>
      <c r="ASN1027" s="191"/>
      <c r="ASO1027" s="191"/>
      <c r="ASP1027" s="191"/>
      <c r="ASQ1027" s="191"/>
      <c r="ASR1027" s="191"/>
      <c r="ASS1027" s="191"/>
      <c r="AST1027" s="191"/>
      <c r="ASU1027" s="191"/>
      <c r="ASV1027" s="191"/>
      <c r="ASW1027" s="191"/>
      <c r="ASX1027" s="191"/>
      <c r="ASY1027" s="191"/>
      <c r="ASZ1027" s="191"/>
      <c r="ATA1027" s="191"/>
      <c r="ATB1027" s="191"/>
      <c r="ATC1027" s="191"/>
      <c r="ATD1027" s="191"/>
      <c r="ATE1027" s="191"/>
      <c r="ATF1027" s="191"/>
      <c r="ATG1027" s="191"/>
      <c r="ATH1027" s="191"/>
      <c r="ATI1027" s="191"/>
      <c r="ATJ1027" s="191"/>
      <c r="ATK1027" s="191"/>
      <c r="ATL1027" s="191"/>
      <c r="ATM1027" s="191"/>
      <c r="ATN1027" s="191"/>
      <c r="ATO1027" s="191"/>
      <c r="ATP1027" s="191"/>
      <c r="ATQ1027" s="191"/>
      <c r="ATR1027" s="191"/>
      <c r="ATS1027" s="191"/>
      <c r="ATT1027" s="191"/>
      <c r="ATU1027" s="191"/>
      <c r="ATV1027" s="191"/>
      <c r="ATW1027" s="191"/>
      <c r="ATX1027" s="191"/>
      <c r="ATY1027" s="191"/>
      <c r="ATZ1027" s="191"/>
      <c r="AUA1027" s="191"/>
      <c r="AUB1027" s="191"/>
      <c r="AUC1027" s="191"/>
      <c r="AUD1027" s="191"/>
      <c r="AUE1027" s="191"/>
      <c r="AUF1027" s="191"/>
      <c r="AUG1027" s="191"/>
      <c r="AUH1027" s="191"/>
      <c r="AUI1027" s="191"/>
      <c r="AUJ1027" s="191"/>
      <c r="AUK1027" s="191"/>
      <c r="AUL1027" s="191"/>
      <c r="AUM1027" s="191"/>
      <c r="AUN1027" s="191"/>
      <c r="AUO1027" s="191"/>
      <c r="AUP1027" s="191"/>
      <c r="AUQ1027" s="191"/>
      <c r="AUR1027" s="191"/>
      <c r="AUS1027" s="191"/>
      <c r="AUT1027" s="191"/>
      <c r="AUU1027" s="191"/>
      <c r="AUV1027" s="191"/>
      <c r="AUW1027" s="191"/>
      <c r="AUX1027" s="191"/>
      <c r="AUY1027" s="191"/>
      <c r="AUZ1027" s="191"/>
      <c r="AVA1027" s="191"/>
      <c r="AVB1027" s="191"/>
      <c r="AVC1027" s="191"/>
      <c r="AVD1027" s="191"/>
      <c r="AVE1027" s="191"/>
      <c r="AVF1027" s="191"/>
      <c r="AVG1027" s="191"/>
      <c r="AVH1027" s="191"/>
      <c r="AVI1027" s="191"/>
      <c r="AVJ1027" s="191"/>
      <c r="AVK1027" s="191"/>
      <c r="AVL1027" s="191"/>
      <c r="AVM1027" s="191"/>
      <c r="AVN1027" s="191"/>
      <c r="AVO1027" s="191"/>
      <c r="AVP1027" s="191"/>
      <c r="AVQ1027" s="191"/>
      <c r="AVR1027" s="191"/>
      <c r="AVS1027" s="191"/>
      <c r="AVT1027" s="191"/>
      <c r="AVU1027" s="191"/>
      <c r="AVV1027" s="191"/>
      <c r="AVW1027" s="191"/>
      <c r="AVX1027" s="191"/>
      <c r="AVY1027" s="191"/>
      <c r="AVZ1027" s="191"/>
      <c r="AWA1027" s="191"/>
      <c r="AWB1027" s="191"/>
      <c r="AWC1027" s="191"/>
      <c r="AWD1027" s="191"/>
      <c r="AWE1027" s="191"/>
      <c r="AWF1027" s="191"/>
      <c r="AWG1027" s="191"/>
      <c r="AWH1027" s="191"/>
      <c r="AWI1027" s="191"/>
      <c r="AWJ1027" s="191"/>
      <c r="AWK1027" s="191"/>
      <c r="AWL1027" s="191"/>
      <c r="AWM1027" s="191"/>
      <c r="AWN1027" s="191"/>
      <c r="AWO1027" s="191"/>
      <c r="AWP1027" s="191"/>
      <c r="AWQ1027" s="191"/>
      <c r="AWR1027" s="191"/>
      <c r="AWS1027" s="191"/>
      <c r="AWT1027" s="191"/>
      <c r="AWU1027" s="191"/>
      <c r="AWV1027" s="191"/>
      <c r="AWW1027" s="191"/>
      <c r="AWX1027" s="191"/>
      <c r="AWY1027" s="191"/>
      <c r="AWZ1027" s="191"/>
      <c r="AXA1027" s="191"/>
      <c r="AXB1027" s="191"/>
      <c r="AXC1027" s="191"/>
      <c r="AXD1027" s="191"/>
      <c r="AXE1027" s="191"/>
      <c r="AXF1027" s="191"/>
      <c r="AXG1027" s="191"/>
      <c r="AXH1027" s="191"/>
      <c r="AXI1027" s="191"/>
      <c r="AXJ1027" s="191"/>
      <c r="AXK1027" s="191"/>
      <c r="AXL1027" s="191"/>
      <c r="AXM1027" s="191"/>
      <c r="AXN1027" s="191"/>
      <c r="AXO1027" s="191"/>
      <c r="AXP1027" s="191"/>
      <c r="AXQ1027" s="191"/>
      <c r="AXR1027" s="191"/>
      <c r="AXS1027" s="191"/>
      <c r="AXT1027" s="191"/>
      <c r="AXU1027" s="191"/>
      <c r="AXV1027" s="191"/>
      <c r="AXW1027" s="191"/>
      <c r="AXX1027" s="191"/>
      <c r="AXY1027" s="191"/>
      <c r="AXZ1027" s="191"/>
      <c r="AYA1027" s="191"/>
      <c r="AYB1027" s="191"/>
      <c r="AYC1027" s="191"/>
      <c r="AYD1027" s="191"/>
      <c r="AYE1027" s="191"/>
      <c r="AYF1027" s="191"/>
      <c r="AYG1027" s="191"/>
      <c r="AYH1027" s="191"/>
      <c r="AYI1027" s="191"/>
      <c r="AYJ1027" s="191"/>
      <c r="AYK1027" s="191"/>
      <c r="AYL1027" s="191"/>
      <c r="AYM1027" s="191"/>
      <c r="AYN1027" s="191"/>
      <c r="AYO1027" s="191"/>
      <c r="AYP1027" s="191"/>
      <c r="AYQ1027" s="191"/>
      <c r="AYR1027" s="191"/>
      <c r="AYS1027" s="191"/>
      <c r="AYT1027" s="191"/>
      <c r="AYU1027" s="191"/>
      <c r="AYV1027" s="191"/>
      <c r="AYW1027" s="191"/>
      <c r="AYX1027" s="191"/>
      <c r="AYY1027" s="191"/>
      <c r="AYZ1027" s="191"/>
      <c r="AZA1027" s="191"/>
      <c r="AZB1027" s="191"/>
      <c r="AZC1027" s="191"/>
      <c r="AZD1027" s="191"/>
      <c r="AZE1027" s="191"/>
      <c r="AZF1027" s="191"/>
      <c r="AZG1027" s="191"/>
      <c r="AZH1027" s="191"/>
      <c r="AZI1027" s="191"/>
      <c r="AZJ1027" s="191"/>
      <c r="AZK1027" s="191"/>
      <c r="AZL1027" s="191"/>
      <c r="AZM1027" s="191"/>
      <c r="AZN1027" s="191"/>
      <c r="AZO1027" s="191"/>
      <c r="AZP1027" s="191"/>
      <c r="AZQ1027" s="191"/>
      <c r="AZR1027" s="191"/>
      <c r="AZS1027" s="191"/>
      <c r="AZT1027" s="191"/>
      <c r="AZU1027" s="191"/>
      <c r="AZV1027" s="191"/>
      <c r="AZW1027" s="191"/>
      <c r="AZX1027" s="191"/>
      <c r="AZY1027" s="191"/>
      <c r="AZZ1027" s="191"/>
      <c r="BAA1027" s="191"/>
      <c r="BAB1027" s="191"/>
      <c r="BAC1027" s="191"/>
      <c r="BAD1027" s="191"/>
      <c r="BAE1027" s="191"/>
      <c r="BAF1027" s="191"/>
      <c r="BAG1027" s="191"/>
      <c r="BAH1027" s="191"/>
      <c r="BAI1027" s="191"/>
      <c r="BAJ1027" s="191"/>
      <c r="BAK1027" s="191"/>
      <c r="BAL1027" s="191"/>
      <c r="BAM1027" s="191"/>
      <c r="BAN1027" s="191"/>
      <c r="BAO1027" s="191"/>
      <c r="BAP1027" s="191"/>
      <c r="BAQ1027" s="191"/>
      <c r="BAR1027" s="191"/>
      <c r="BAS1027" s="191"/>
      <c r="BAT1027" s="191"/>
      <c r="BAU1027" s="191"/>
      <c r="BAV1027" s="191"/>
      <c r="BAW1027" s="191"/>
      <c r="BAX1027" s="191"/>
      <c r="BAY1027" s="191"/>
      <c r="BAZ1027" s="191"/>
      <c r="BBA1027" s="191"/>
      <c r="BBB1027" s="191"/>
      <c r="BBC1027" s="191"/>
      <c r="BBD1027" s="191"/>
      <c r="BBE1027" s="191"/>
      <c r="BBF1027" s="191"/>
      <c r="BBG1027" s="191"/>
      <c r="BBH1027" s="191"/>
      <c r="BBI1027" s="191"/>
      <c r="BBJ1027" s="191"/>
      <c r="BBK1027" s="191"/>
      <c r="BBL1027" s="191"/>
      <c r="BBM1027" s="191"/>
      <c r="BBN1027" s="191"/>
      <c r="BBO1027" s="191"/>
      <c r="BBP1027" s="191"/>
      <c r="BBQ1027" s="191"/>
      <c r="BBR1027" s="191"/>
      <c r="BBS1027" s="191"/>
      <c r="BBT1027" s="191"/>
      <c r="BBU1027" s="191"/>
      <c r="BBV1027" s="191"/>
      <c r="BBW1027" s="191"/>
      <c r="BBX1027" s="191"/>
      <c r="BBY1027" s="191"/>
      <c r="BBZ1027" s="191"/>
      <c r="BCA1027" s="191"/>
      <c r="BCB1027" s="191"/>
      <c r="BCC1027" s="191"/>
      <c r="BCD1027" s="191"/>
      <c r="BCE1027" s="191"/>
      <c r="BCF1027" s="191"/>
      <c r="BCG1027" s="191"/>
      <c r="BCH1027" s="191"/>
      <c r="BCI1027" s="191"/>
      <c r="BCJ1027" s="191"/>
      <c r="BCK1027" s="191"/>
      <c r="BCL1027" s="191"/>
      <c r="BCM1027" s="191"/>
      <c r="BCN1027" s="191"/>
      <c r="BCO1027" s="191"/>
      <c r="BCP1027" s="191"/>
      <c r="BCQ1027" s="191"/>
      <c r="BCR1027" s="191"/>
      <c r="BCS1027" s="191"/>
      <c r="BCT1027" s="191"/>
      <c r="BCU1027" s="191"/>
      <c r="BCV1027" s="191"/>
      <c r="BCW1027" s="191"/>
      <c r="BCX1027" s="191"/>
      <c r="BCY1027" s="191"/>
      <c r="BCZ1027" s="191"/>
      <c r="BDA1027" s="191"/>
      <c r="BDB1027" s="191"/>
      <c r="BDC1027" s="191"/>
      <c r="BDD1027" s="191"/>
      <c r="BDE1027" s="191"/>
      <c r="BDF1027" s="191"/>
      <c r="BDG1027" s="191"/>
      <c r="BDH1027" s="191"/>
      <c r="BDI1027" s="191"/>
      <c r="BDJ1027" s="191"/>
      <c r="BDK1027" s="191"/>
      <c r="BDL1027" s="191"/>
      <c r="BDM1027" s="191"/>
      <c r="BDN1027" s="191"/>
      <c r="BDO1027" s="191"/>
      <c r="BDP1027" s="191"/>
      <c r="BDQ1027" s="191"/>
      <c r="BDR1027" s="191"/>
      <c r="BDS1027" s="191"/>
      <c r="BDT1027" s="191"/>
      <c r="BDU1027" s="191"/>
      <c r="BDV1027" s="191"/>
      <c r="BDW1027" s="191"/>
      <c r="BDX1027" s="191"/>
      <c r="BDY1027" s="191"/>
      <c r="BDZ1027" s="191"/>
      <c r="BEA1027" s="191"/>
      <c r="BEB1027" s="191"/>
      <c r="BEC1027" s="191"/>
      <c r="BED1027" s="191"/>
      <c r="BEE1027" s="191"/>
      <c r="BEF1027" s="191"/>
      <c r="BEG1027" s="191"/>
      <c r="BEH1027" s="191"/>
      <c r="BEI1027" s="191"/>
      <c r="BEJ1027" s="191"/>
      <c r="BEK1027" s="191"/>
      <c r="BEL1027" s="191"/>
      <c r="BEM1027" s="191"/>
      <c r="BEN1027" s="191"/>
      <c r="BEO1027" s="191"/>
      <c r="BEP1027" s="191"/>
      <c r="BEQ1027" s="191"/>
      <c r="BER1027" s="191"/>
      <c r="BES1027" s="191"/>
      <c r="BET1027" s="191"/>
      <c r="BEU1027" s="191"/>
      <c r="BEV1027" s="191"/>
      <c r="BEW1027" s="191"/>
      <c r="BEX1027" s="191"/>
      <c r="BEY1027" s="191"/>
      <c r="BEZ1027" s="191"/>
      <c r="BFA1027" s="191"/>
      <c r="BFB1027" s="191"/>
      <c r="BFC1027" s="191"/>
      <c r="BFD1027" s="191"/>
      <c r="BFE1027" s="191"/>
      <c r="BFF1027" s="191"/>
      <c r="BFG1027" s="191"/>
      <c r="BFH1027" s="191"/>
      <c r="BFI1027" s="191"/>
      <c r="BFJ1027" s="191"/>
      <c r="BFK1027" s="191"/>
      <c r="BFL1027" s="191"/>
      <c r="BFM1027" s="191"/>
      <c r="BFN1027" s="191"/>
      <c r="BFO1027" s="191"/>
      <c r="BFP1027" s="191"/>
      <c r="BFQ1027" s="191"/>
      <c r="BFR1027" s="191"/>
      <c r="BFS1027" s="191"/>
      <c r="BFT1027" s="191"/>
      <c r="BFU1027" s="191"/>
      <c r="BFV1027" s="191"/>
      <c r="BFW1027" s="191"/>
      <c r="BFX1027" s="191"/>
      <c r="BFY1027" s="191"/>
      <c r="BFZ1027" s="191"/>
      <c r="BGA1027" s="191"/>
      <c r="BGB1027" s="191"/>
      <c r="BGC1027" s="191"/>
      <c r="BGD1027" s="191"/>
      <c r="BGE1027" s="191"/>
      <c r="BGF1027" s="191"/>
      <c r="BGG1027" s="191"/>
      <c r="BGH1027" s="191"/>
      <c r="BGI1027" s="191"/>
      <c r="BGJ1027" s="191"/>
      <c r="BGK1027" s="191"/>
      <c r="BGL1027" s="191"/>
      <c r="BGM1027" s="191"/>
      <c r="BGN1027" s="191"/>
      <c r="BGO1027" s="191"/>
      <c r="BGP1027" s="191"/>
      <c r="BGQ1027" s="191"/>
      <c r="BGR1027" s="191"/>
      <c r="BGS1027" s="191"/>
      <c r="BGT1027" s="191"/>
      <c r="BGU1027" s="191"/>
      <c r="BGV1027" s="191"/>
      <c r="BGW1027" s="191"/>
      <c r="BGX1027" s="191"/>
      <c r="BGY1027" s="191"/>
      <c r="BGZ1027" s="191"/>
      <c r="BHA1027" s="191"/>
      <c r="BHB1027" s="191"/>
      <c r="BHC1027" s="191"/>
      <c r="BHD1027" s="191"/>
      <c r="BHE1027" s="191"/>
      <c r="BHF1027" s="191"/>
      <c r="BHG1027" s="191"/>
      <c r="BHH1027" s="191"/>
      <c r="BHI1027" s="191"/>
      <c r="BHJ1027" s="191"/>
      <c r="BHK1027" s="191"/>
      <c r="BHL1027" s="191"/>
      <c r="BHM1027" s="191"/>
      <c r="BHN1027" s="191"/>
      <c r="BHO1027" s="191"/>
      <c r="BHP1027" s="191"/>
      <c r="BHQ1027" s="191"/>
      <c r="BHR1027" s="191"/>
      <c r="BHS1027" s="191"/>
      <c r="BHT1027" s="191"/>
      <c r="BHU1027" s="191"/>
      <c r="BHV1027" s="191"/>
      <c r="BHW1027" s="191"/>
      <c r="BHX1027" s="191"/>
      <c r="BHY1027" s="191"/>
      <c r="BHZ1027" s="191"/>
      <c r="BIA1027" s="191"/>
      <c r="BIB1027" s="191"/>
      <c r="BIC1027" s="191"/>
      <c r="BID1027" s="191"/>
      <c r="BIE1027" s="191"/>
      <c r="BIF1027" s="191"/>
      <c r="BIG1027" s="191"/>
      <c r="BIH1027" s="191"/>
      <c r="BII1027" s="191"/>
      <c r="BIJ1027" s="191"/>
      <c r="BIK1027" s="191"/>
      <c r="BIL1027" s="191"/>
      <c r="BIM1027" s="191"/>
      <c r="BIN1027" s="191"/>
      <c r="BIO1027" s="191"/>
      <c r="BIP1027" s="191"/>
      <c r="BIQ1027" s="191"/>
      <c r="BIR1027" s="191"/>
      <c r="BIS1027" s="191"/>
      <c r="BIT1027" s="191"/>
      <c r="BIU1027" s="191"/>
      <c r="BIV1027" s="191"/>
      <c r="BIW1027" s="191"/>
      <c r="BIX1027" s="191"/>
      <c r="BIY1027" s="191"/>
      <c r="BIZ1027" s="191"/>
      <c r="BJA1027" s="191"/>
      <c r="BJB1027" s="191"/>
      <c r="BJC1027" s="191"/>
      <c r="BJD1027" s="191"/>
      <c r="BJE1027" s="191"/>
      <c r="BJF1027" s="191"/>
      <c r="BJG1027" s="191"/>
      <c r="BJH1027" s="191"/>
      <c r="BJI1027" s="191"/>
      <c r="BJJ1027" s="191"/>
      <c r="BJK1027" s="191"/>
      <c r="BJL1027" s="191"/>
      <c r="BJM1027" s="191"/>
      <c r="BJN1027" s="191"/>
      <c r="BJO1027" s="191"/>
      <c r="BJP1027" s="191"/>
      <c r="BJQ1027" s="191"/>
      <c r="BJR1027" s="191"/>
      <c r="BJS1027" s="191"/>
      <c r="BJT1027" s="191"/>
      <c r="BJU1027" s="191"/>
      <c r="BJV1027" s="191"/>
      <c r="BJW1027" s="191"/>
      <c r="BJX1027" s="191"/>
      <c r="BJY1027" s="191"/>
      <c r="BJZ1027" s="191"/>
      <c r="BKA1027" s="191"/>
      <c r="BKB1027" s="191"/>
      <c r="BKC1027" s="191"/>
      <c r="BKD1027" s="191"/>
      <c r="BKE1027" s="191"/>
      <c r="BKF1027" s="191"/>
      <c r="BKG1027" s="191"/>
      <c r="BKH1027" s="191"/>
      <c r="BKI1027" s="191"/>
      <c r="BKJ1027" s="191"/>
      <c r="BKK1027" s="191"/>
      <c r="BKL1027" s="191"/>
      <c r="BKM1027" s="191"/>
      <c r="BKN1027" s="191"/>
      <c r="BKO1027" s="191"/>
      <c r="BKP1027" s="191"/>
      <c r="BKQ1027" s="191"/>
      <c r="BKR1027" s="191"/>
      <c r="BKS1027" s="191"/>
      <c r="BKT1027" s="191"/>
      <c r="BKU1027" s="191"/>
      <c r="BKV1027" s="191"/>
      <c r="BKW1027" s="191"/>
      <c r="BKX1027" s="191"/>
      <c r="BKY1027" s="191"/>
      <c r="BKZ1027" s="191"/>
      <c r="BLA1027" s="191"/>
      <c r="BLB1027" s="191"/>
      <c r="BLC1027" s="191"/>
      <c r="BLD1027" s="191"/>
      <c r="BLE1027" s="191"/>
      <c r="BLF1027" s="191"/>
      <c r="BLG1027" s="191"/>
      <c r="BLH1027" s="191"/>
      <c r="BLI1027" s="191"/>
      <c r="BLJ1027" s="191"/>
      <c r="BLK1027" s="191"/>
      <c r="BLL1027" s="191"/>
      <c r="BLM1027" s="191"/>
      <c r="BLN1027" s="191"/>
      <c r="BLO1027" s="191"/>
      <c r="BLP1027" s="191"/>
      <c r="BLQ1027" s="191"/>
      <c r="BLR1027" s="191"/>
      <c r="BLS1027" s="191"/>
      <c r="BLT1027" s="191"/>
      <c r="BLU1027" s="191"/>
      <c r="BLV1027" s="191"/>
      <c r="BLW1027" s="191"/>
      <c r="BLX1027" s="191"/>
      <c r="BLY1027" s="191"/>
      <c r="BLZ1027" s="191"/>
      <c r="BMA1027" s="191"/>
      <c r="BMB1027" s="191"/>
      <c r="BMC1027" s="191"/>
      <c r="BMD1027" s="191"/>
      <c r="BME1027" s="191"/>
      <c r="BMF1027" s="191"/>
      <c r="BMG1027" s="191"/>
      <c r="BMH1027" s="191"/>
      <c r="BMI1027" s="191"/>
      <c r="BMJ1027" s="191"/>
      <c r="BMK1027" s="191"/>
      <c r="BML1027" s="191"/>
      <c r="BMM1027" s="191"/>
      <c r="BMN1027" s="191"/>
      <c r="BMO1027" s="191"/>
      <c r="BMP1027" s="191"/>
      <c r="BMQ1027" s="191"/>
      <c r="BMR1027" s="191"/>
      <c r="BMS1027" s="191"/>
      <c r="BMT1027" s="191"/>
      <c r="BMU1027" s="191"/>
      <c r="BMV1027" s="191"/>
      <c r="BMW1027" s="191"/>
      <c r="BMX1027" s="191"/>
      <c r="BMY1027" s="191"/>
      <c r="BMZ1027" s="191"/>
      <c r="BNA1027" s="191"/>
      <c r="BNB1027" s="191"/>
      <c r="BNC1027" s="191"/>
      <c r="BND1027" s="191"/>
      <c r="BNE1027" s="191"/>
      <c r="BNF1027" s="191"/>
      <c r="BNG1027" s="191"/>
      <c r="BNH1027" s="191"/>
      <c r="BNI1027" s="191"/>
      <c r="BNJ1027" s="191"/>
      <c r="BNK1027" s="191"/>
      <c r="BNL1027" s="191"/>
      <c r="BNM1027" s="191"/>
      <c r="BNN1027" s="191"/>
      <c r="BNO1027" s="191"/>
      <c r="BNP1027" s="191"/>
      <c r="BNQ1027" s="191"/>
      <c r="BNR1027" s="191"/>
      <c r="BNS1027" s="191"/>
      <c r="BNT1027" s="191"/>
      <c r="BNU1027" s="191"/>
      <c r="BNV1027" s="191"/>
      <c r="BNW1027" s="191"/>
      <c r="BNX1027" s="191"/>
      <c r="BNY1027" s="191"/>
      <c r="BNZ1027" s="191"/>
      <c r="BOA1027" s="191"/>
      <c r="BOB1027" s="191"/>
      <c r="BOC1027" s="191"/>
      <c r="BOD1027" s="191"/>
      <c r="BOE1027" s="191"/>
      <c r="BOF1027" s="191"/>
      <c r="BOG1027" s="191"/>
      <c r="BOH1027" s="191"/>
      <c r="BOI1027" s="191"/>
      <c r="BOJ1027" s="191"/>
      <c r="BOK1027" s="191"/>
      <c r="BOL1027" s="191"/>
      <c r="BOM1027" s="191"/>
      <c r="BON1027" s="191"/>
      <c r="BOO1027" s="191"/>
      <c r="BOP1027" s="191"/>
      <c r="BOQ1027" s="191"/>
      <c r="BOR1027" s="191"/>
      <c r="BOS1027" s="191"/>
      <c r="BOT1027" s="191"/>
      <c r="BOU1027" s="191"/>
      <c r="BOV1027" s="191"/>
      <c r="BOW1027" s="191"/>
      <c r="BOX1027" s="191"/>
      <c r="BOY1027" s="191"/>
      <c r="BOZ1027" s="191"/>
      <c r="BPA1027" s="191"/>
      <c r="BPB1027" s="191"/>
      <c r="BPC1027" s="191"/>
      <c r="BPD1027" s="191"/>
      <c r="BPE1027" s="191"/>
      <c r="BPF1027" s="191"/>
      <c r="BPG1027" s="191"/>
      <c r="BPH1027" s="191"/>
      <c r="BPI1027" s="191"/>
      <c r="BPJ1027" s="191"/>
      <c r="BPK1027" s="191"/>
      <c r="BPL1027" s="191"/>
      <c r="BPM1027" s="191"/>
      <c r="BPN1027" s="191"/>
      <c r="BPO1027" s="191"/>
      <c r="BPP1027" s="191"/>
      <c r="BPQ1027" s="191"/>
      <c r="BPR1027" s="191"/>
      <c r="BPS1027" s="191"/>
      <c r="BPT1027" s="191"/>
      <c r="BPU1027" s="191"/>
      <c r="BPV1027" s="191"/>
      <c r="BPW1027" s="191"/>
      <c r="BPX1027" s="191"/>
      <c r="BPY1027" s="191"/>
      <c r="BPZ1027" s="191"/>
      <c r="BQA1027" s="191"/>
      <c r="BQB1027" s="191"/>
      <c r="BQC1027" s="191"/>
      <c r="BQD1027" s="191"/>
      <c r="BQE1027" s="191"/>
      <c r="BQF1027" s="191"/>
      <c r="BQG1027" s="191"/>
      <c r="BQH1027" s="191"/>
      <c r="BQI1027" s="191"/>
      <c r="BQJ1027" s="191"/>
      <c r="BQK1027" s="191"/>
      <c r="BQL1027" s="191"/>
      <c r="BQM1027" s="191"/>
      <c r="BQN1027" s="191"/>
      <c r="BQO1027" s="191"/>
      <c r="BQP1027" s="191"/>
      <c r="BQQ1027" s="191"/>
      <c r="BQR1027" s="191"/>
      <c r="BQS1027" s="191"/>
      <c r="BQT1027" s="191"/>
      <c r="BQU1027" s="191"/>
      <c r="BQV1027" s="191"/>
      <c r="BQW1027" s="191"/>
      <c r="BQX1027" s="191"/>
      <c r="BQY1027" s="191"/>
      <c r="BQZ1027" s="191"/>
      <c r="BRA1027" s="191"/>
      <c r="BRB1027" s="191"/>
      <c r="BRC1027" s="191"/>
      <c r="BRD1027" s="191"/>
      <c r="BRE1027" s="191"/>
      <c r="BRF1027" s="191"/>
      <c r="BRG1027" s="191"/>
      <c r="BRH1027" s="191"/>
      <c r="BRI1027" s="191"/>
      <c r="BRJ1027" s="191"/>
      <c r="BRK1027" s="191"/>
      <c r="BRL1027" s="191"/>
      <c r="BRM1027" s="191"/>
      <c r="BRN1027" s="191"/>
      <c r="BRO1027" s="191"/>
      <c r="BRP1027" s="191"/>
      <c r="BRQ1027" s="191"/>
      <c r="BRR1027" s="191"/>
      <c r="BRS1027" s="191"/>
      <c r="BRT1027" s="191"/>
      <c r="BRU1027" s="191"/>
      <c r="BRV1027" s="191"/>
      <c r="BRW1027" s="191"/>
      <c r="BRX1027" s="191"/>
      <c r="BRY1027" s="191"/>
      <c r="BRZ1027" s="191"/>
      <c r="BSA1027" s="191"/>
      <c r="BSB1027" s="191"/>
      <c r="BSC1027" s="191"/>
      <c r="BSD1027" s="191"/>
      <c r="BSE1027" s="191"/>
      <c r="BSF1027" s="191"/>
      <c r="BSG1027" s="191"/>
      <c r="BSH1027" s="191"/>
      <c r="BSI1027" s="191"/>
      <c r="BSJ1027" s="191"/>
      <c r="BSK1027" s="191"/>
      <c r="BSL1027" s="191"/>
      <c r="BSM1027" s="191"/>
      <c r="BSN1027" s="191"/>
      <c r="BSO1027" s="191"/>
      <c r="BSP1027" s="191"/>
      <c r="BSQ1027" s="191"/>
      <c r="BSR1027" s="191"/>
      <c r="BSS1027" s="191"/>
      <c r="BST1027" s="191"/>
      <c r="BSU1027" s="191"/>
      <c r="BSV1027" s="191"/>
      <c r="BSW1027" s="191"/>
      <c r="BSX1027" s="191"/>
      <c r="BSY1027" s="191"/>
      <c r="BSZ1027" s="191"/>
      <c r="BTA1027" s="191"/>
      <c r="BTB1027" s="191"/>
      <c r="BTC1027" s="191"/>
      <c r="BTD1027" s="191"/>
      <c r="BTE1027" s="191"/>
      <c r="BTF1027" s="191"/>
      <c r="BTG1027" s="191"/>
      <c r="BTH1027" s="191"/>
      <c r="BTI1027" s="191"/>
      <c r="BTJ1027" s="191"/>
      <c r="BTK1027" s="191"/>
      <c r="BTL1027" s="191"/>
      <c r="BTM1027" s="191"/>
      <c r="BTN1027" s="191"/>
      <c r="BTO1027" s="191"/>
      <c r="BTP1027" s="191"/>
      <c r="BTQ1027" s="191"/>
      <c r="BTR1027" s="191"/>
      <c r="BTS1027" s="191"/>
      <c r="BTT1027" s="191"/>
      <c r="BTU1027" s="191"/>
      <c r="BTV1027" s="191"/>
      <c r="BTW1027" s="191"/>
      <c r="BTX1027" s="191"/>
      <c r="BTY1027" s="191"/>
      <c r="BTZ1027" s="191"/>
      <c r="BUA1027" s="191"/>
      <c r="BUB1027" s="191"/>
      <c r="BUC1027" s="191"/>
      <c r="BUD1027" s="191"/>
      <c r="BUE1027" s="191"/>
      <c r="BUF1027" s="191"/>
      <c r="BUG1027" s="191"/>
      <c r="BUH1027" s="191"/>
      <c r="BUI1027" s="191"/>
      <c r="BUJ1027" s="191"/>
      <c r="BUK1027" s="191"/>
      <c r="BUL1027" s="191"/>
      <c r="BUM1027" s="191"/>
      <c r="BUN1027" s="191"/>
      <c r="BUO1027" s="191"/>
      <c r="BUP1027" s="191"/>
      <c r="BUQ1027" s="191"/>
      <c r="BUR1027" s="191"/>
      <c r="BUS1027" s="191"/>
      <c r="BUT1027" s="191"/>
      <c r="BUU1027" s="191"/>
      <c r="BUV1027" s="191"/>
      <c r="BUW1027" s="191"/>
      <c r="BUX1027" s="191"/>
      <c r="BUY1027" s="191"/>
      <c r="BUZ1027" s="191"/>
      <c r="BVA1027" s="191"/>
      <c r="BVB1027" s="191"/>
      <c r="BVC1027" s="191"/>
      <c r="BVD1027" s="191"/>
      <c r="BVE1027" s="191"/>
      <c r="BVF1027" s="191"/>
      <c r="BVG1027" s="191"/>
      <c r="BVH1027" s="191"/>
      <c r="BVI1027" s="191"/>
      <c r="BVJ1027" s="191"/>
      <c r="BVK1027" s="191"/>
      <c r="BVL1027" s="191"/>
      <c r="BVM1027" s="191"/>
      <c r="BVN1027" s="191"/>
      <c r="BVO1027" s="191"/>
      <c r="BVP1027" s="191"/>
      <c r="BVQ1027" s="191"/>
      <c r="BVR1027" s="191"/>
      <c r="BVS1027" s="191"/>
      <c r="BVT1027" s="191"/>
      <c r="BVU1027" s="191"/>
      <c r="BVV1027" s="191"/>
      <c r="BVW1027" s="191"/>
      <c r="BVX1027" s="191"/>
      <c r="BVY1027" s="191"/>
      <c r="BVZ1027" s="191"/>
      <c r="BWA1027" s="191"/>
      <c r="BWB1027" s="191"/>
      <c r="BWC1027" s="191"/>
      <c r="BWD1027" s="191"/>
      <c r="BWE1027" s="191"/>
      <c r="BWF1027" s="191"/>
      <c r="BWG1027" s="191"/>
      <c r="BWH1027" s="191"/>
      <c r="BWI1027" s="191"/>
      <c r="BWJ1027" s="191"/>
      <c r="BWK1027" s="191"/>
      <c r="BWL1027" s="191"/>
      <c r="BWM1027" s="191"/>
      <c r="BWN1027" s="191"/>
      <c r="BWO1027" s="191"/>
      <c r="BWP1027" s="191"/>
      <c r="BWQ1027" s="191"/>
      <c r="BWR1027" s="191"/>
      <c r="BWS1027" s="191"/>
      <c r="BWT1027" s="191"/>
      <c r="BWU1027" s="191"/>
      <c r="BWV1027" s="191"/>
      <c r="BWW1027" s="191"/>
      <c r="BWX1027" s="191"/>
      <c r="BWY1027" s="191"/>
      <c r="BWZ1027" s="191"/>
      <c r="BXA1027" s="191"/>
      <c r="BXB1027" s="191"/>
      <c r="BXC1027" s="191"/>
      <c r="BXD1027" s="191"/>
      <c r="BXE1027" s="191"/>
      <c r="BXF1027" s="191"/>
      <c r="BXG1027" s="191"/>
      <c r="BXH1027" s="191"/>
      <c r="BXI1027" s="191"/>
      <c r="BXJ1027" s="191"/>
      <c r="BXK1027" s="191"/>
      <c r="BXL1027" s="191"/>
      <c r="BXM1027" s="191"/>
      <c r="BXN1027" s="191"/>
      <c r="BXO1027" s="191"/>
      <c r="BXP1027" s="191"/>
      <c r="BXQ1027" s="191"/>
      <c r="BXR1027" s="191"/>
      <c r="BXS1027" s="191"/>
      <c r="BXT1027" s="191"/>
      <c r="BXU1027" s="191"/>
      <c r="BXV1027" s="191"/>
      <c r="BXW1027" s="191"/>
      <c r="BXX1027" s="191"/>
      <c r="BXY1027" s="191"/>
      <c r="BXZ1027" s="191"/>
      <c r="BYA1027" s="191"/>
      <c r="BYB1027" s="191"/>
      <c r="BYC1027" s="191"/>
      <c r="BYD1027" s="191"/>
      <c r="BYE1027" s="191"/>
      <c r="BYF1027" s="191"/>
      <c r="BYG1027" s="191"/>
      <c r="BYH1027" s="191"/>
      <c r="BYI1027" s="191"/>
      <c r="BYJ1027" s="191"/>
      <c r="BYK1027" s="191"/>
      <c r="BYL1027" s="191"/>
      <c r="BYM1027" s="191"/>
      <c r="BYN1027" s="191"/>
      <c r="BYO1027" s="191"/>
      <c r="BYP1027" s="191"/>
      <c r="BYQ1027" s="191"/>
      <c r="BYR1027" s="191"/>
      <c r="BYS1027" s="191"/>
      <c r="BYT1027" s="191"/>
      <c r="BYU1027" s="191"/>
      <c r="BYV1027" s="191"/>
      <c r="BYW1027" s="191"/>
      <c r="BYX1027" s="191"/>
      <c r="BYY1027" s="191"/>
      <c r="BYZ1027" s="191"/>
      <c r="BZA1027" s="191"/>
      <c r="BZB1027" s="191"/>
      <c r="BZC1027" s="191"/>
      <c r="BZD1027" s="191"/>
      <c r="BZE1027" s="191"/>
      <c r="BZF1027" s="191"/>
      <c r="BZG1027" s="191"/>
      <c r="BZH1027" s="191"/>
      <c r="BZI1027" s="191"/>
      <c r="BZJ1027" s="191"/>
      <c r="BZK1027" s="191"/>
      <c r="BZL1027" s="191"/>
      <c r="BZM1027" s="191"/>
      <c r="BZN1027" s="191"/>
      <c r="BZO1027" s="191"/>
      <c r="BZP1027" s="191"/>
      <c r="BZQ1027" s="191"/>
      <c r="BZR1027" s="191"/>
      <c r="BZS1027" s="191"/>
      <c r="BZT1027" s="191"/>
      <c r="BZU1027" s="191"/>
      <c r="BZV1027" s="191"/>
      <c r="BZW1027" s="191"/>
      <c r="BZX1027" s="191"/>
      <c r="BZY1027" s="191"/>
      <c r="BZZ1027" s="191"/>
      <c r="CAA1027" s="191"/>
      <c r="CAB1027" s="191"/>
      <c r="CAC1027" s="191"/>
      <c r="CAD1027" s="191"/>
      <c r="CAE1027" s="191"/>
      <c r="CAF1027" s="191"/>
      <c r="CAG1027" s="191"/>
      <c r="CAH1027" s="191"/>
      <c r="CAI1027" s="191"/>
      <c r="CAJ1027" s="191"/>
      <c r="CAK1027" s="191"/>
      <c r="CAL1027" s="191"/>
      <c r="CAM1027" s="191"/>
      <c r="CAN1027" s="191"/>
      <c r="CAO1027" s="191"/>
      <c r="CAP1027" s="191"/>
      <c r="CAQ1027" s="191"/>
      <c r="CAR1027" s="191"/>
      <c r="CAS1027" s="191"/>
      <c r="CAT1027" s="191"/>
      <c r="CAU1027" s="191"/>
      <c r="CAV1027" s="191"/>
      <c r="CAW1027" s="191"/>
      <c r="CAX1027" s="191"/>
      <c r="CAY1027" s="191"/>
      <c r="CAZ1027" s="191"/>
      <c r="CBA1027" s="191"/>
      <c r="CBB1027" s="191"/>
      <c r="CBC1027" s="191"/>
      <c r="CBD1027" s="191"/>
      <c r="CBE1027" s="191"/>
      <c r="CBF1027" s="191"/>
      <c r="CBG1027" s="191"/>
      <c r="CBH1027" s="191"/>
      <c r="CBI1027" s="191"/>
      <c r="CBJ1027" s="191"/>
      <c r="CBK1027" s="191"/>
      <c r="CBL1027" s="191"/>
      <c r="CBM1027" s="191"/>
      <c r="CBN1027" s="191"/>
      <c r="CBO1027" s="191"/>
      <c r="CBP1027" s="191"/>
      <c r="CBQ1027" s="191"/>
      <c r="CBR1027" s="191"/>
      <c r="CBS1027" s="191"/>
      <c r="CBT1027" s="191"/>
      <c r="CBU1027" s="191"/>
      <c r="CBV1027" s="191"/>
      <c r="CBW1027" s="191"/>
      <c r="CBX1027" s="191"/>
      <c r="CBY1027" s="191"/>
      <c r="CBZ1027" s="191"/>
      <c r="CCA1027" s="191"/>
      <c r="CCB1027" s="191"/>
      <c r="CCC1027" s="191"/>
      <c r="CCD1027" s="191"/>
      <c r="CCE1027" s="191"/>
      <c r="CCF1027" s="191"/>
      <c r="CCG1027" s="191"/>
      <c r="CCH1027" s="191"/>
      <c r="CCI1027" s="191"/>
      <c r="CCJ1027" s="191"/>
      <c r="CCK1027" s="191"/>
      <c r="CCL1027" s="191"/>
      <c r="CCM1027" s="191"/>
      <c r="CCN1027" s="191"/>
      <c r="CCO1027" s="191"/>
      <c r="CCP1027" s="191"/>
      <c r="CCQ1027" s="191"/>
      <c r="CCR1027" s="191"/>
      <c r="CCS1027" s="191"/>
      <c r="CCT1027" s="191"/>
      <c r="CCU1027" s="191"/>
      <c r="CCV1027" s="191"/>
      <c r="CCW1027" s="191"/>
      <c r="CCX1027" s="191"/>
      <c r="CCY1027" s="191"/>
      <c r="CCZ1027" s="191"/>
      <c r="CDA1027" s="191"/>
      <c r="CDB1027" s="191"/>
      <c r="CDC1027" s="191"/>
      <c r="CDD1027" s="191"/>
      <c r="CDE1027" s="191"/>
      <c r="CDF1027" s="191"/>
      <c r="CDG1027" s="191"/>
      <c r="CDH1027" s="191"/>
      <c r="CDI1027" s="191"/>
      <c r="CDJ1027" s="191"/>
      <c r="CDK1027" s="191"/>
      <c r="CDL1027" s="191"/>
      <c r="CDM1027" s="191"/>
      <c r="CDN1027" s="191"/>
      <c r="CDO1027" s="191"/>
      <c r="CDP1027" s="191"/>
      <c r="CDQ1027" s="191"/>
      <c r="CDR1027" s="191"/>
      <c r="CDS1027" s="191"/>
      <c r="CDT1027" s="191"/>
      <c r="CDU1027" s="191"/>
      <c r="CDV1027" s="191"/>
      <c r="CDW1027" s="191"/>
      <c r="CDX1027" s="191"/>
      <c r="CDY1027" s="191"/>
      <c r="CDZ1027" s="191"/>
      <c r="CEA1027" s="191"/>
      <c r="CEB1027" s="191"/>
      <c r="CEC1027" s="191"/>
      <c r="CED1027" s="191"/>
      <c r="CEE1027" s="191"/>
      <c r="CEF1027" s="191"/>
      <c r="CEG1027" s="191"/>
      <c r="CEH1027" s="191"/>
      <c r="CEI1027" s="191"/>
      <c r="CEJ1027" s="191"/>
      <c r="CEK1027" s="191"/>
      <c r="CEL1027" s="191"/>
      <c r="CEM1027" s="191"/>
      <c r="CEN1027" s="191"/>
      <c r="CEO1027" s="191"/>
      <c r="CEP1027" s="191"/>
      <c r="CEQ1027" s="191"/>
      <c r="CER1027" s="191"/>
      <c r="CES1027" s="191"/>
      <c r="CET1027" s="191"/>
      <c r="CEU1027" s="191"/>
      <c r="CEV1027" s="191"/>
      <c r="CEW1027" s="191"/>
      <c r="CEX1027" s="191"/>
      <c r="CEY1027" s="191"/>
      <c r="CEZ1027" s="191"/>
      <c r="CFA1027" s="191"/>
      <c r="CFB1027" s="191"/>
      <c r="CFC1027" s="191"/>
      <c r="CFD1027" s="191"/>
      <c r="CFE1027" s="191"/>
      <c r="CFF1027" s="191"/>
      <c r="CFG1027" s="191"/>
      <c r="CFH1027" s="191"/>
      <c r="CFI1027" s="191"/>
      <c r="CFJ1027" s="191"/>
      <c r="CFK1027" s="191"/>
      <c r="CFL1027" s="191"/>
      <c r="CFM1027" s="191"/>
      <c r="CFN1027" s="191"/>
      <c r="CFO1027" s="191"/>
      <c r="CFP1027" s="191"/>
      <c r="CFQ1027" s="191"/>
      <c r="CFR1027" s="191"/>
      <c r="CFS1027" s="191"/>
      <c r="CFT1027" s="191"/>
      <c r="CFU1027" s="191"/>
      <c r="CFV1027" s="191"/>
      <c r="CFW1027" s="191"/>
      <c r="CFX1027" s="191"/>
      <c r="CFY1027" s="191"/>
      <c r="CFZ1027" s="191"/>
      <c r="CGA1027" s="191"/>
      <c r="CGB1027" s="191"/>
      <c r="CGC1027" s="191"/>
      <c r="CGD1027" s="191"/>
      <c r="CGE1027" s="191"/>
      <c r="CGF1027" s="191"/>
      <c r="CGG1027" s="191"/>
      <c r="CGH1027" s="191"/>
      <c r="CGI1027" s="191"/>
      <c r="CGJ1027" s="191"/>
      <c r="CGK1027" s="191"/>
      <c r="CGL1027" s="191"/>
      <c r="CGM1027" s="191"/>
      <c r="CGN1027" s="191"/>
      <c r="CGO1027" s="191"/>
      <c r="CGP1027" s="191"/>
      <c r="CGQ1027" s="191"/>
      <c r="CGR1027" s="191"/>
      <c r="CGS1027" s="191"/>
      <c r="CGT1027" s="191"/>
      <c r="CGU1027" s="191"/>
      <c r="CGV1027" s="191"/>
      <c r="CGW1027" s="191"/>
      <c r="CGX1027" s="191"/>
      <c r="CGY1027" s="191"/>
      <c r="CGZ1027" s="191"/>
      <c r="CHA1027" s="191"/>
      <c r="CHB1027" s="191"/>
      <c r="CHC1027" s="191"/>
      <c r="CHD1027" s="191"/>
      <c r="CHE1027" s="191"/>
      <c r="CHF1027" s="191"/>
      <c r="CHG1027" s="191"/>
      <c r="CHH1027" s="191"/>
      <c r="CHI1027" s="191"/>
      <c r="CHJ1027" s="191"/>
      <c r="CHK1027" s="191"/>
      <c r="CHL1027" s="191"/>
      <c r="CHM1027" s="191"/>
      <c r="CHN1027" s="191"/>
      <c r="CHO1027" s="191"/>
      <c r="CHP1027" s="191"/>
      <c r="CHQ1027" s="191"/>
      <c r="CHR1027" s="191"/>
      <c r="CHS1027" s="191"/>
      <c r="CHT1027" s="191"/>
      <c r="CHU1027" s="191"/>
      <c r="CHV1027" s="191"/>
      <c r="CHW1027" s="191"/>
      <c r="CHX1027" s="191"/>
      <c r="CHY1027" s="191"/>
      <c r="CHZ1027" s="191"/>
      <c r="CIA1027" s="191"/>
      <c r="CIB1027" s="191"/>
      <c r="CIC1027" s="191"/>
      <c r="CID1027" s="191"/>
      <c r="CIE1027" s="191"/>
      <c r="CIF1027" s="191"/>
      <c r="CIG1027" s="191"/>
      <c r="CIH1027" s="191"/>
      <c r="CII1027" s="191"/>
      <c r="CIJ1027" s="191"/>
      <c r="CIK1027" s="191"/>
      <c r="CIL1027" s="191"/>
      <c r="CIM1027" s="191"/>
      <c r="CIN1027" s="191"/>
      <c r="CIO1027" s="191"/>
      <c r="CIP1027" s="191"/>
      <c r="CIQ1027" s="191"/>
      <c r="CIR1027" s="191"/>
      <c r="CIS1027" s="191"/>
      <c r="CIT1027" s="191"/>
      <c r="CIU1027" s="191"/>
      <c r="CIV1027" s="191"/>
      <c r="CIW1027" s="191"/>
      <c r="CIX1027" s="191"/>
      <c r="CIY1027" s="191"/>
      <c r="CIZ1027" s="191"/>
      <c r="CJA1027" s="191"/>
      <c r="CJB1027" s="191"/>
      <c r="CJC1027" s="191"/>
      <c r="CJD1027" s="191"/>
      <c r="CJE1027" s="191"/>
      <c r="CJF1027" s="191"/>
      <c r="CJG1027" s="191"/>
      <c r="CJH1027" s="191"/>
      <c r="CJI1027" s="191"/>
      <c r="CJJ1027" s="191"/>
      <c r="CJK1027" s="191"/>
      <c r="CJL1027" s="191"/>
      <c r="CJM1027" s="191"/>
      <c r="CJN1027" s="191"/>
      <c r="CJO1027" s="191"/>
      <c r="CJP1027" s="191"/>
      <c r="CJQ1027" s="191"/>
      <c r="CJR1027" s="191"/>
      <c r="CJS1027" s="191"/>
      <c r="CJT1027" s="191"/>
      <c r="CJU1027" s="191"/>
      <c r="CJV1027" s="191"/>
      <c r="CJW1027" s="191"/>
      <c r="CJX1027" s="191"/>
      <c r="CJY1027" s="191"/>
      <c r="CJZ1027" s="191"/>
      <c r="CKA1027" s="191"/>
      <c r="CKB1027" s="191"/>
      <c r="CKC1027" s="191"/>
      <c r="CKD1027" s="191"/>
      <c r="CKE1027" s="191"/>
      <c r="CKF1027" s="191"/>
      <c r="CKG1027" s="191"/>
      <c r="CKH1027" s="191"/>
      <c r="CKI1027" s="191"/>
      <c r="CKJ1027" s="191"/>
      <c r="CKK1027" s="191"/>
      <c r="CKL1027" s="191"/>
      <c r="CKM1027" s="191"/>
      <c r="CKN1027" s="191"/>
      <c r="CKO1027" s="191"/>
      <c r="CKP1027" s="191"/>
      <c r="CKQ1027" s="191"/>
      <c r="CKR1027" s="191"/>
      <c r="CKS1027" s="191"/>
      <c r="CKT1027" s="191"/>
      <c r="CKU1027" s="191"/>
      <c r="CKV1027" s="191"/>
      <c r="CKW1027" s="191"/>
      <c r="CKX1027" s="191"/>
      <c r="CKY1027" s="191"/>
      <c r="CKZ1027" s="191"/>
      <c r="CLA1027" s="191"/>
      <c r="CLB1027" s="191"/>
      <c r="CLC1027" s="191"/>
      <c r="CLD1027" s="191"/>
      <c r="CLE1027" s="191"/>
      <c r="CLF1027" s="191"/>
      <c r="CLG1027" s="191"/>
      <c r="CLH1027" s="191"/>
      <c r="CLI1027" s="191"/>
      <c r="CLJ1027" s="191"/>
      <c r="CLK1027" s="191"/>
      <c r="CLL1027" s="191"/>
      <c r="CLM1027" s="191"/>
      <c r="CLN1027" s="191"/>
      <c r="CLO1027" s="191"/>
      <c r="CLP1027" s="191"/>
      <c r="CLQ1027" s="191"/>
      <c r="CLR1027" s="191"/>
      <c r="CLS1027" s="191"/>
      <c r="CLT1027" s="191"/>
      <c r="CLU1027" s="191"/>
      <c r="CLV1027" s="191"/>
      <c r="CLW1027" s="191"/>
      <c r="CLX1027" s="191"/>
      <c r="CLY1027" s="191"/>
      <c r="CLZ1027" s="191"/>
      <c r="CMA1027" s="191"/>
      <c r="CMB1027" s="191"/>
      <c r="CMC1027" s="191"/>
      <c r="CMD1027" s="191"/>
      <c r="CME1027" s="191"/>
      <c r="CMF1027" s="191"/>
      <c r="CMG1027" s="191"/>
      <c r="CMH1027" s="191"/>
      <c r="CMI1027" s="191"/>
      <c r="CMJ1027" s="191"/>
      <c r="CMK1027" s="191"/>
      <c r="CML1027" s="191"/>
      <c r="CMM1027" s="191"/>
      <c r="CMN1027" s="191"/>
      <c r="CMO1027" s="191"/>
      <c r="CMP1027" s="191"/>
      <c r="CMQ1027" s="191"/>
      <c r="CMR1027" s="191"/>
      <c r="CMS1027" s="191"/>
      <c r="CMT1027" s="191"/>
      <c r="CMU1027" s="191"/>
      <c r="CMV1027" s="191"/>
      <c r="CMW1027" s="191"/>
      <c r="CMX1027" s="191"/>
      <c r="CMY1027" s="191"/>
      <c r="CMZ1027" s="191"/>
      <c r="CNA1027" s="191"/>
      <c r="CNB1027" s="191"/>
      <c r="CNC1027" s="191"/>
      <c r="CND1027" s="191"/>
      <c r="CNE1027" s="191"/>
      <c r="CNF1027" s="191"/>
      <c r="CNG1027" s="191"/>
      <c r="CNH1027" s="191"/>
      <c r="CNI1027" s="191"/>
      <c r="CNJ1027" s="191"/>
      <c r="CNK1027" s="191"/>
      <c r="CNL1027" s="191"/>
      <c r="CNM1027" s="191"/>
      <c r="CNN1027" s="191"/>
      <c r="CNO1027" s="191"/>
      <c r="CNP1027" s="191"/>
      <c r="CNQ1027" s="191"/>
      <c r="CNR1027" s="191"/>
      <c r="CNS1027" s="191"/>
      <c r="CNT1027" s="191"/>
      <c r="CNU1027" s="191"/>
      <c r="CNV1027" s="191"/>
      <c r="CNW1027" s="191"/>
      <c r="CNX1027" s="191"/>
      <c r="CNY1027" s="191"/>
      <c r="CNZ1027" s="191"/>
      <c r="COA1027" s="191"/>
      <c r="COB1027" s="191"/>
      <c r="COC1027" s="191"/>
      <c r="COD1027" s="191"/>
      <c r="COE1027" s="191"/>
      <c r="COF1027" s="191"/>
      <c r="COG1027" s="191"/>
      <c r="COH1027" s="191"/>
      <c r="COI1027" s="191"/>
      <c r="COJ1027" s="191"/>
      <c r="COK1027" s="191"/>
      <c r="COL1027" s="191"/>
      <c r="COM1027" s="191"/>
      <c r="CON1027" s="191"/>
      <c r="COO1027" s="191"/>
      <c r="COP1027" s="191"/>
      <c r="COQ1027" s="191"/>
      <c r="COR1027" s="191"/>
      <c r="COS1027" s="191"/>
      <c r="COT1027" s="191"/>
      <c r="COU1027" s="191"/>
      <c r="COV1027" s="191"/>
      <c r="COW1027" s="191"/>
      <c r="COX1027" s="191"/>
      <c r="COY1027" s="191"/>
      <c r="COZ1027" s="191"/>
      <c r="CPA1027" s="191"/>
      <c r="CPB1027" s="191"/>
      <c r="CPC1027" s="191"/>
      <c r="CPD1027" s="191"/>
      <c r="CPE1027" s="191"/>
      <c r="CPF1027" s="191"/>
      <c r="CPG1027" s="191"/>
      <c r="CPH1027" s="191"/>
      <c r="CPI1027" s="191"/>
      <c r="CPJ1027" s="191"/>
      <c r="CPK1027" s="191"/>
      <c r="CPL1027" s="191"/>
      <c r="CPM1027" s="191"/>
      <c r="CPN1027" s="191"/>
      <c r="CPO1027" s="191"/>
      <c r="CPP1027" s="191"/>
      <c r="CPQ1027" s="191"/>
      <c r="CPR1027" s="191"/>
      <c r="CPS1027" s="191"/>
      <c r="CPT1027" s="191"/>
      <c r="CPU1027" s="191"/>
      <c r="CPV1027" s="191"/>
      <c r="CPW1027" s="191"/>
      <c r="CPX1027" s="191"/>
      <c r="CPY1027" s="191"/>
      <c r="CPZ1027" s="191"/>
      <c r="CQA1027" s="191"/>
      <c r="CQB1027" s="191"/>
      <c r="CQC1027" s="191"/>
      <c r="CQD1027" s="191"/>
      <c r="CQE1027" s="191"/>
      <c r="CQF1027" s="191"/>
      <c r="CQG1027" s="191"/>
      <c r="CQH1027" s="191"/>
      <c r="CQI1027" s="191"/>
      <c r="CQJ1027" s="191"/>
      <c r="CQK1027" s="191"/>
      <c r="CQL1027" s="191"/>
      <c r="CQM1027" s="191"/>
      <c r="CQN1027" s="191"/>
      <c r="CQO1027" s="191"/>
      <c r="CQP1027" s="191"/>
      <c r="CQQ1027" s="191"/>
      <c r="CQR1027" s="191"/>
      <c r="CQS1027" s="191"/>
      <c r="CQT1027" s="191"/>
      <c r="CQU1027" s="191"/>
      <c r="CQV1027" s="191"/>
      <c r="CQW1027" s="191"/>
      <c r="CQX1027" s="191"/>
      <c r="CQY1027" s="191"/>
      <c r="CQZ1027" s="191"/>
      <c r="CRA1027" s="191"/>
      <c r="CRB1027" s="191"/>
      <c r="CRC1027" s="191"/>
      <c r="CRD1027" s="191"/>
      <c r="CRE1027" s="191"/>
      <c r="CRF1027" s="191"/>
      <c r="CRG1027" s="191"/>
      <c r="CRH1027" s="191"/>
      <c r="CRI1027" s="191"/>
      <c r="CRJ1027" s="191"/>
      <c r="CRK1027" s="191"/>
      <c r="CRL1027" s="191"/>
      <c r="CRM1027" s="191"/>
      <c r="CRN1027" s="191"/>
      <c r="CRO1027" s="191"/>
      <c r="CRP1027" s="191"/>
      <c r="CRQ1027" s="191"/>
      <c r="CRR1027" s="191"/>
      <c r="CRS1027" s="191"/>
      <c r="CRT1027" s="191"/>
      <c r="CRU1027" s="191"/>
      <c r="CRV1027" s="191"/>
      <c r="CRW1027" s="191"/>
      <c r="CRX1027" s="191"/>
      <c r="CRY1027" s="191"/>
      <c r="CRZ1027" s="191"/>
      <c r="CSA1027" s="191"/>
      <c r="CSB1027" s="191"/>
      <c r="CSC1027" s="191"/>
      <c r="CSD1027" s="191"/>
      <c r="CSE1027" s="191"/>
      <c r="CSF1027" s="191"/>
      <c r="CSG1027" s="191"/>
      <c r="CSH1027" s="191"/>
      <c r="CSI1027" s="191"/>
      <c r="CSJ1027" s="191"/>
      <c r="CSK1027" s="191"/>
      <c r="CSL1027" s="191"/>
      <c r="CSM1027" s="191"/>
      <c r="CSN1027" s="191"/>
      <c r="CSO1027" s="191"/>
      <c r="CSP1027" s="191"/>
      <c r="CSQ1027" s="191"/>
      <c r="CSR1027" s="191"/>
      <c r="CSS1027" s="191"/>
      <c r="CST1027" s="191"/>
      <c r="CSU1027" s="191"/>
      <c r="CSV1027" s="191"/>
      <c r="CSW1027" s="191"/>
      <c r="CSX1027" s="191"/>
      <c r="CSY1027" s="191"/>
      <c r="CSZ1027" s="191"/>
      <c r="CTA1027" s="191"/>
      <c r="CTB1027" s="191"/>
      <c r="CTC1027" s="191"/>
      <c r="CTD1027" s="191"/>
      <c r="CTE1027" s="191"/>
      <c r="CTF1027" s="191"/>
      <c r="CTG1027" s="191"/>
      <c r="CTH1027" s="191"/>
      <c r="CTI1027" s="191"/>
      <c r="CTJ1027" s="191"/>
      <c r="CTK1027" s="191"/>
      <c r="CTL1027" s="191"/>
      <c r="CTM1027" s="191"/>
      <c r="CTN1027" s="191"/>
      <c r="CTO1027" s="191"/>
      <c r="CTP1027" s="191"/>
      <c r="CTQ1027" s="191"/>
      <c r="CTR1027" s="191"/>
      <c r="CTS1027" s="191"/>
      <c r="CTT1027" s="191"/>
      <c r="CTU1027" s="191"/>
      <c r="CTV1027" s="191"/>
      <c r="CTW1027" s="191"/>
      <c r="CTX1027" s="191"/>
      <c r="CTY1027" s="191"/>
      <c r="CTZ1027" s="191"/>
      <c r="CUA1027" s="191"/>
      <c r="CUB1027" s="191"/>
      <c r="CUC1027" s="191"/>
      <c r="CUD1027" s="191"/>
      <c r="CUE1027" s="191"/>
      <c r="CUF1027" s="191"/>
      <c r="CUG1027" s="191"/>
      <c r="CUH1027" s="191"/>
      <c r="CUI1027" s="191"/>
      <c r="CUJ1027" s="191"/>
      <c r="CUK1027" s="191"/>
      <c r="CUL1027" s="191"/>
      <c r="CUM1027" s="191"/>
      <c r="CUN1027" s="191"/>
      <c r="CUO1027" s="191"/>
      <c r="CUP1027" s="191"/>
      <c r="CUQ1027" s="191"/>
      <c r="CUR1027" s="191"/>
      <c r="CUS1027" s="191"/>
      <c r="CUT1027" s="191"/>
      <c r="CUU1027" s="191"/>
      <c r="CUV1027" s="191"/>
      <c r="CUW1027" s="191"/>
      <c r="CUX1027" s="191"/>
      <c r="CUY1027" s="191"/>
      <c r="CUZ1027" s="191"/>
      <c r="CVA1027" s="191"/>
      <c r="CVB1027" s="191"/>
      <c r="CVC1027" s="191"/>
      <c r="CVD1027" s="191"/>
      <c r="CVE1027" s="191"/>
      <c r="CVF1027" s="191"/>
      <c r="CVG1027" s="191"/>
      <c r="CVH1027" s="191"/>
      <c r="CVI1027" s="191"/>
      <c r="CVJ1027" s="191"/>
      <c r="CVK1027" s="191"/>
      <c r="CVL1027" s="191"/>
      <c r="CVM1027" s="191"/>
      <c r="CVN1027" s="191"/>
      <c r="CVO1027" s="191"/>
      <c r="CVP1027" s="191"/>
      <c r="CVQ1027" s="191"/>
      <c r="CVR1027" s="191"/>
      <c r="CVS1027" s="191"/>
      <c r="CVT1027" s="191"/>
      <c r="CVU1027" s="191"/>
      <c r="CVV1027" s="191"/>
      <c r="CVW1027" s="191"/>
      <c r="CVX1027" s="191"/>
      <c r="CVY1027" s="191"/>
      <c r="CVZ1027" s="191"/>
      <c r="CWA1027" s="191"/>
      <c r="CWB1027" s="191"/>
      <c r="CWC1027" s="191"/>
      <c r="CWD1027" s="191"/>
      <c r="CWE1027" s="191"/>
      <c r="CWF1027" s="191"/>
      <c r="CWG1027" s="191"/>
      <c r="CWH1027" s="191"/>
      <c r="CWI1027" s="191"/>
      <c r="CWJ1027" s="191"/>
      <c r="CWK1027" s="191"/>
      <c r="CWL1027" s="191"/>
      <c r="CWM1027" s="191"/>
      <c r="CWN1027" s="191"/>
      <c r="CWO1027" s="191"/>
      <c r="CWP1027" s="191"/>
      <c r="CWQ1027" s="191"/>
      <c r="CWR1027" s="191"/>
      <c r="CWS1027" s="191"/>
      <c r="CWT1027" s="191"/>
      <c r="CWU1027" s="191"/>
      <c r="CWV1027" s="191"/>
      <c r="CWW1027" s="191"/>
      <c r="CWX1027" s="191"/>
      <c r="CWY1027" s="191"/>
      <c r="CWZ1027" s="191"/>
      <c r="CXA1027" s="191"/>
      <c r="CXB1027" s="191"/>
      <c r="CXC1027" s="191"/>
      <c r="CXD1027" s="191"/>
      <c r="CXE1027" s="191"/>
      <c r="CXF1027" s="191"/>
      <c r="CXG1027" s="191"/>
      <c r="CXH1027" s="191"/>
      <c r="CXI1027" s="191"/>
      <c r="CXJ1027" s="191"/>
      <c r="CXK1027" s="191"/>
      <c r="CXL1027" s="191"/>
      <c r="CXM1027" s="191"/>
      <c r="CXN1027" s="191"/>
      <c r="CXO1027" s="191"/>
      <c r="CXP1027" s="191"/>
      <c r="CXQ1027" s="191"/>
      <c r="CXR1027" s="191"/>
      <c r="CXS1027" s="191"/>
      <c r="CXT1027" s="191"/>
      <c r="CXU1027" s="191"/>
      <c r="CXV1027" s="191"/>
      <c r="CXW1027" s="191"/>
      <c r="CXX1027" s="191"/>
      <c r="CXY1027" s="191"/>
      <c r="CXZ1027" s="191"/>
      <c r="CYA1027" s="191"/>
      <c r="CYB1027" s="191"/>
      <c r="CYC1027" s="191"/>
      <c r="CYD1027" s="191"/>
      <c r="CYE1027" s="191"/>
      <c r="CYF1027" s="191"/>
      <c r="CYG1027" s="191"/>
      <c r="CYH1027" s="191"/>
      <c r="CYI1027" s="191"/>
      <c r="CYJ1027" s="191"/>
      <c r="CYK1027" s="191"/>
      <c r="CYL1027" s="191"/>
      <c r="CYM1027" s="191"/>
      <c r="CYN1027" s="191"/>
      <c r="CYO1027" s="191"/>
      <c r="CYP1027" s="191"/>
      <c r="CYQ1027" s="191"/>
      <c r="CYR1027" s="191"/>
      <c r="CYS1027" s="191"/>
      <c r="CYT1027" s="191"/>
      <c r="CYU1027" s="191"/>
      <c r="CYV1027" s="191"/>
      <c r="CYW1027" s="191"/>
      <c r="CYX1027" s="191"/>
      <c r="CYY1027" s="191"/>
      <c r="CYZ1027" s="191"/>
      <c r="CZA1027" s="191"/>
      <c r="CZB1027" s="191"/>
      <c r="CZC1027" s="191"/>
      <c r="CZD1027" s="191"/>
      <c r="CZE1027" s="191"/>
      <c r="CZF1027" s="191"/>
      <c r="CZG1027" s="191"/>
      <c r="CZH1027" s="191"/>
      <c r="CZI1027" s="191"/>
      <c r="CZJ1027" s="191"/>
      <c r="CZK1027" s="191"/>
      <c r="CZL1027" s="191"/>
      <c r="CZM1027" s="191"/>
      <c r="CZN1027" s="191"/>
      <c r="CZO1027" s="191"/>
      <c r="CZP1027" s="191"/>
      <c r="CZQ1027" s="191"/>
      <c r="CZR1027" s="191"/>
      <c r="CZS1027" s="191"/>
      <c r="CZT1027" s="191"/>
      <c r="CZU1027" s="191"/>
      <c r="CZV1027" s="191"/>
      <c r="CZW1027" s="191"/>
      <c r="CZX1027" s="191"/>
      <c r="CZY1027" s="191"/>
      <c r="CZZ1027" s="191"/>
      <c r="DAA1027" s="191"/>
      <c r="DAB1027" s="191"/>
      <c r="DAC1027" s="191"/>
      <c r="DAD1027" s="191"/>
      <c r="DAE1027" s="191"/>
      <c r="DAF1027" s="191"/>
      <c r="DAG1027" s="191"/>
      <c r="DAH1027" s="191"/>
      <c r="DAI1027" s="191"/>
      <c r="DAJ1027" s="191"/>
      <c r="DAK1027" s="191"/>
      <c r="DAL1027" s="191"/>
      <c r="DAM1027" s="191"/>
      <c r="DAN1027" s="191"/>
      <c r="DAO1027" s="191"/>
      <c r="DAP1027" s="191"/>
      <c r="DAQ1027" s="191"/>
      <c r="DAR1027" s="191"/>
      <c r="DAS1027" s="191"/>
      <c r="DAT1027" s="191"/>
      <c r="DAU1027" s="191"/>
      <c r="DAV1027" s="191"/>
      <c r="DAW1027" s="191"/>
      <c r="DAX1027" s="191"/>
      <c r="DAY1027" s="191"/>
      <c r="DAZ1027" s="191"/>
      <c r="DBA1027" s="191"/>
      <c r="DBB1027" s="191"/>
      <c r="DBC1027" s="191"/>
      <c r="DBD1027" s="191"/>
      <c r="DBE1027" s="191"/>
      <c r="DBF1027" s="191"/>
      <c r="DBG1027" s="191"/>
      <c r="DBH1027" s="191"/>
      <c r="DBI1027" s="191"/>
      <c r="DBJ1027" s="191"/>
      <c r="DBK1027" s="191"/>
      <c r="DBL1027" s="191"/>
      <c r="DBM1027" s="191"/>
      <c r="DBN1027" s="191"/>
      <c r="DBO1027" s="191"/>
      <c r="DBP1027" s="191"/>
      <c r="DBQ1027" s="191"/>
      <c r="DBR1027" s="191"/>
      <c r="DBS1027" s="191"/>
      <c r="DBT1027" s="191"/>
      <c r="DBU1027" s="191"/>
      <c r="DBV1027" s="191"/>
      <c r="DBW1027" s="191"/>
      <c r="DBX1027" s="191"/>
      <c r="DBY1027" s="191"/>
      <c r="DBZ1027" s="191"/>
      <c r="DCA1027" s="191"/>
      <c r="DCB1027" s="191"/>
      <c r="DCC1027" s="191"/>
      <c r="DCD1027" s="191"/>
      <c r="DCE1027" s="191"/>
      <c r="DCF1027" s="191"/>
      <c r="DCG1027" s="191"/>
      <c r="DCH1027" s="191"/>
      <c r="DCI1027" s="191"/>
      <c r="DCJ1027" s="191"/>
      <c r="DCK1027" s="191"/>
      <c r="DCL1027" s="191"/>
      <c r="DCM1027" s="191"/>
      <c r="DCN1027" s="191"/>
      <c r="DCO1027" s="191"/>
      <c r="DCP1027" s="191"/>
      <c r="DCQ1027" s="191"/>
      <c r="DCR1027" s="191"/>
      <c r="DCS1027" s="191"/>
      <c r="DCT1027" s="191"/>
      <c r="DCU1027" s="191"/>
      <c r="DCV1027" s="191"/>
      <c r="DCW1027" s="191"/>
      <c r="DCX1027" s="191"/>
      <c r="DCY1027" s="191"/>
      <c r="DCZ1027" s="191"/>
      <c r="DDA1027" s="191"/>
      <c r="DDB1027" s="191"/>
      <c r="DDC1027" s="191"/>
      <c r="DDD1027" s="191"/>
      <c r="DDE1027" s="191"/>
      <c r="DDF1027" s="191"/>
      <c r="DDG1027" s="191"/>
      <c r="DDH1027" s="191"/>
      <c r="DDI1027" s="191"/>
      <c r="DDJ1027" s="191"/>
      <c r="DDK1027" s="191"/>
      <c r="DDL1027" s="191"/>
      <c r="DDM1027" s="191"/>
      <c r="DDN1027" s="191"/>
      <c r="DDO1027" s="191"/>
      <c r="DDP1027" s="191"/>
      <c r="DDQ1027" s="191"/>
      <c r="DDR1027" s="191"/>
      <c r="DDS1027" s="191"/>
      <c r="DDT1027" s="191"/>
      <c r="DDU1027" s="191"/>
      <c r="DDV1027" s="191"/>
      <c r="DDW1027" s="191"/>
      <c r="DDX1027" s="191"/>
      <c r="DDY1027" s="191"/>
      <c r="DDZ1027" s="191"/>
      <c r="DEA1027" s="191"/>
      <c r="DEB1027" s="191"/>
      <c r="DEC1027" s="191"/>
      <c r="DED1027" s="191"/>
      <c r="DEE1027" s="191"/>
      <c r="DEF1027" s="191"/>
      <c r="DEG1027" s="191"/>
      <c r="DEH1027" s="191"/>
      <c r="DEI1027" s="191"/>
      <c r="DEJ1027" s="191"/>
      <c r="DEK1027" s="191"/>
      <c r="DEL1027" s="191"/>
      <c r="DEM1027" s="191"/>
      <c r="DEN1027" s="191"/>
      <c r="DEO1027" s="191"/>
      <c r="DEP1027" s="191"/>
      <c r="DEQ1027" s="191"/>
      <c r="DER1027" s="191"/>
      <c r="DES1027" s="191"/>
      <c r="DET1027" s="191"/>
      <c r="DEU1027" s="191"/>
      <c r="DEV1027" s="191"/>
      <c r="DEW1027" s="191"/>
      <c r="DEX1027" s="191"/>
      <c r="DEY1027" s="191"/>
      <c r="DEZ1027" s="191"/>
      <c r="DFA1027" s="191"/>
      <c r="DFB1027" s="191"/>
      <c r="DFC1027" s="191"/>
      <c r="DFD1027" s="191"/>
      <c r="DFE1027" s="191"/>
      <c r="DFF1027" s="191"/>
      <c r="DFG1027" s="191"/>
      <c r="DFH1027" s="191"/>
      <c r="DFI1027" s="191"/>
      <c r="DFJ1027" s="191"/>
      <c r="DFK1027" s="191"/>
      <c r="DFL1027" s="191"/>
      <c r="DFM1027" s="191"/>
      <c r="DFN1027" s="191"/>
      <c r="DFO1027" s="191"/>
      <c r="DFP1027" s="191"/>
      <c r="DFQ1027" s="191"/>
      <c r="DFR1027" s="191"/>
      <c r="DFS1027" s="191"/>
      <c r="DFT1027" s="191"/>
      <c r="DFU1027" s="191"/>
      <c r="DFV1027" s="191"/>
      <c r="DFW1027" s="191"/>
      <c r="DFX1027" s="191"/>
      <c r="DFY1027" s="191"/>
      <c r="DFZ1027" s="191"/>
      <c r="DGA1027" s="191"/>
      <c r="DGB1027" s="191"/>
      <c r="DGC1027" s="191"/>
      <c r="DGD1027" s="191"/>
      <c r="DGE1027" s="191"/>
      <c r="DGF1027" s="191"/>
      <c r="DGG1027" s="191"/>
      <c r="DGH1027" s="191"/>
      <c r="DGI1027" s="191"/>
      <c r="DGJ1027" s="191"/>
      <c r="DGK1027" s="191"/>
      <c r="DGL1027" s="191"/>
      <c r="DGM1027" s="191"/>
      <c r="DGN1027" s="191"/>
      <c r="DGO1027" s="191"/>
      <c r="DGP1027" s="191"/>
      <c r="DGQ1027" s="191"/>
      <c r="DGR1027" s="191"/>
      <c r="DGS1027" s="191"/>
      <c r="DGT1027" s="191"/>
      <c r="DGU1027" s="191"/>
      <c r="DGV1027" s="191"/>
      <c r="DGW1027" s="191"/>
      <c r="DGX1027" s="191"/>
      <c r="DGY1027" s="191"/>
      <c r="DGZ1027" s="191"/>
      <c r="DHA1027" s="191"/>
      <c r="DHB1027" s="191"/>
      <c r="DHC1027" s="191"/>
      <c r="DHD1027" s="191"/>
      <c r="DHE1027" s="191"/>
      <c r="DHF1027" s="191"/>
      <c r="DHG1027" s="191"/>
      <c r="DHH1027" s="191"/>
      <c r="DHI1027" s="191"/>
      <c r="DHJ1027" s="191"/>
      <c r="DHK1027" s="191"/>
      <c r="DHL1027" s="191"/>
      <c r="DHM1027" s="191"/>
      <c r="DHN1027" s="191"/>
      <c r="DHO1027" s="191"/>
      <c r="DHP1027" s="191"/>
      <c r="DHQ1027" s="191"/>
      <c r="DHR1027" s="191"/>
      <c r="DHS1027" s="191"/>
      <c r="DHT1027" s="191"/>
      <c r="DHU1027" s="191"/>
      <c r="DHV1027" s="191"/>
      <c r="DHW1027" s="191"/>
      <c r="DHX1027" s="191"/>
      <c r="DHY1027" s="191"/>
      <c r="DHZ1027" s="191"/>
      <c r="DIA1027" s="191"/>
      <c r="DIB1027" s="191"/>
      <c r="DIC1027" s="191"/>
      <c r="DID1027" s="191"/>
      <c r="DIE1027" s="191"/>
      <c r="DIF1027" s="191"/>
      <c r="DIG1027" s="191"/>
      <c r="DIH1027" s="191"/>
      <c r="DII1027" s="191"/>
      <c r="DIJ1027" s="191"/>
      <c r="DIK1027" s="191"/>
      <c r="DIL1027" s="191"/>
      <c r="DIM1027" s="191"/>
      <c r="DIN1027" s="191"/>
      <c r="DIO1027" s="191"/>
      <c r="DIP1027" s="191"/>
      <c r="DIQ1027" s="191"/>
      <c r="DIR1027" s="191"/>
      <c r="DIS1027" s="191"/>
      <c r="DIT1027" s="191"/>
      <c r="DIU1027" s="191"/>
      <c r="DIV1027" s="191"/>
      <c r="DIW1027" s="191"/>
      <c r="DIX1027" s="191"/>
      <c r="DIY1027" s="191"/>
      <c r="DIZ1027" s="191"/>
      <c r="DJA1027" s="191"/>
      <c r="DJB1027" s="191"/>
      <c r="DJC1027" s="191"/>
      <c r="DJD1027" s="191"/>
      <c r="DJE1027" s="191"/>
      <c r="DJF1027" s="191"/>
      <c r="DJG1027" s="191"/>
      <c r="DJH1027" s="191"/>
      <c r="DJI1027" s="191"/>
      <c r="DJJ1027" s="191"/>
      <c r="DJK1027" s="191"/>
      <c r="DJL1027" s="191"/>
      <c r="DJM1027" s="191"/>
      <c r="DJN1027" s="191"/>
      <c r="DJO1027" s="191"/>
      <c r="DJP1027" s="191"/>
      <c r="DJQ1027" s="191"/>
      <c r="DJR1027" s="191"/>
      <c r="DJS1027" s="191"/>
      <c r="DJT1027" s="191"/>
      <c r="DJU1027" s="191"/>
      <c r="DJV1027" s="191"/>
      <c r="DJW1027" s="191"/>
      <c r="DJX1027" s="191"/>
      <c r="DJY1027" s="191"/>
      <c r="DJZ1027" s="191"/>
      <c r="DKA1027" s="191"/>
      <c r="DKB1027" s="191"/>
      <c r="DKC1027" s="191"/>
      <c r="DKD1027" s="191"/>
      <c r="DKE1027" s="191"/>
      <c r="DKF1027" s="191"/>
      <c r="DKG1027" s="191"/>
      <c r="DKH1027" s="191"/>
      <c r="DKI1027" s="191"/>
      <c r="DKJ1027" s="191"/>
      <c r="DKK1027" s="191"/>
      <c r="DKL1027" s="191"/>
      <c r="DKM1027" s="191"/>
      <c r="DKN1027" s="191"/>
      <c r="DKO1027" s="191"/>
      <c r="DKP1027" s="191"/>
      <c r="DKQ1027" s="191"/>
      <c r="DKR1027" s="191"/>
      <c r="DKS1027" s="191"/>
      <c r="DKT1027" s="191"/>
      <c r="DKU1027" s="191"/>
      <c r="DKV1027" s="191"/>
      <c r="DKW1027" s="191"/>
      <c r="DKX1027" s="191"/>
      <c r="DKY1027" s="191"/>
      <c r="DKZ1027" s="191"/>
      <c r="DLA1027" s="191"/>
      <c r="DLB1027" s="191"/>
      <c r="DLC1027" s="191"/>
      <c r="DLD1027" s="191"/>
      <c r="DLE1027" s="191"/>
      <c r="DLF1027" s="191"/>
      <c r="DLG1027" s="191"/>
      <c r="DLH1027" s="191"/>
      <c r="DLI1027" s="191"/>
      <c r="DLJ1027" s="191"/>
      <c r="DLK1027" s="191"/>
      <c r="DLL1027" s="191"/>
      <c r="DLM1027" s="191"/>
      <c r="DLN1027" s="191"/>
      <c r="DLO1027" s="191"/>
      <c r="DLP1027" s="191"/>
      <c r="DLQ1027" s="191"/>
      <c r="DLR1027" s="191"/>
      <c r="DLS1027" s="191"/>
      <c r="DLT1027" s="191"/>
      <c r="DLU1027" s="191"/>
      <c r="DLV1027" s="191"/>
      <c r="DLW1027" s="191"/>
      <c r="DLX1027" s="191"/>
      <c r="DLY1027" s="191"/>
      <c r="DLZ1027" s="191"/>
      <c r="DMA1027" s="191"/>
      <c r="DMB1027" s="191"/>
      <c r="DMC1027" s="191"/>
      <c r="DMD1027" s="191"/>
      <c r="DME1027" s="191"/>
      <c r="DMF1027" s="191"/>
      <c r="DMG1027" s="191"/>
      <c r="DMH1027" s="191"/>
      <c r="DMI1027" s="191"/>
      <c r="DMJ1027" s="191"/>
      <c r="DMK1027" s="191"/>
      <c r="DML1027" s="191"/>
      <c r="DMM1027" s="191"/>
      <c r="DMN1027" s="191"/>
      <c r="DMO1027" s="191"/>
      <c r="DMP1027" s="191"/>
      <c r="DMQ1027" s="191"/>
      <c r="DMR1027" s="191"/>
      <c r="DMS1027" s="191"/>
      <c r="DMT1027" s="191"/>
      <c r="DMU1027" s="191"/>
      <c r="DMV1027" s="191"/>
      <c r="DMW1027" s="191"/>
      <c r="DMX1027" s="191"/>
      <c r="DMY1027" s="191"/>
      <c r="DMZ1027" s="191"/>
      <c r="DNA1027" s="191"/>
      <c r="DNB1027" s="191"/>
      <c r="DNC1027" s="191"/>
      <c r="DND1027" s="191"/>
      <c r="DNE1027" s="191"/>
      <c r="DNF1027" s="191"/>
      <c r="DNG1027" s="191"/>
      <c r="DNH1027" s="191"/>
      <c r="DNI1027" s="191"/>
      <c r="DNJ1027" s="191"/>
      <c r="DNK1027" s="191"/>
      <c r="DNL1027" s="191"/>
      <c r="DNM1027" s="191"/>
      <c r="DNN1027" s="191"/>
      <c r="DNO1027" s="191"/>
      <c r="DNP1027" s="191"/>
      <c r="DNQ1027" s="191"/>
      <c r="DNR1027" s="191"/>
      <c r="DNS1027" s="191"/>
      <c r="DNT1027" s="191"/>
      <c r="DNU1027" s="191"/>
      <c r="DNV1027" s="191"/>
      <c r="DNW1027" s="191"/>
      <c r="DNX1027" s="191"/>
      <c r="DNY1027" s="191"/>
      <c r="DNZ1027" s="191"/>
      <c r="DOA1027" s="191"/>
      <c r="DOB1027" s="191"/>
      <c r="DOC1027" s="191"/>
      <c r="DOD1027" s="191"/>
      <c r="DOE1027" s="191"/>
      <c r="DOF1027" s="191"/>
      <c r="DOG1027" s="191"/>
      <c r="DOH1027" s="191"/>
      <c r="DOI1027" s="191"/>
      <c r="DOJ1027" s="191"/>
      <c r="DOK1027" s="191"/>
      <c r="DOL1027" s="191"/>
      <c r="DOM1027" s="191"/>
      <c r="DON1027" s="191"/>
      <c r="DOO1027" s="191"/>
      <c r="DOP1027" s="191"/>
      <c r="DOQ1027" s="191"/>
      <c r="DOR1027" s="191"/>
      <c r="DOS1027" s="191"/>
      <c r="DOT1027" s="191"/>
      <c r="DOU1027" s="191"/>
      <c r="DOV1027" s="191"/>
      <c r="DOW1027" s="191"/>
      <c r="DOX1027" s="191"/>
      <c r="DOY1027" s="191"/>
      <c r="DOZ1027" s="191"/>
      <c r="DPA1027" s="191"/>
      <c r="DPB1027" s="191"/>
      <c r="DPC1027" s="191"/>
      <c r="DPD1027" s="191"/>
      <c r="DPE1027" s="191"/>
      <c r="DPF1027" s="191"/>
      <c r="DPG1027" s="191"/>
      <c r="DPH1027" s="191"/>
      <c r="DPI1027" s="191"/>
      <c r="DPJ1027" s="191"/>
      <c r="DPK1027" s="191"/>
      <c r="DPL1027" s="191"/>
      <c r="DPM1027" s="191"/>
      <c r="DPN1027" s="191"/>
      <c r="DPO1027" s="191"/>
      <c r="DPP1027" s="191"/>
      <c r="DPQ1027" s="191"/>
      <c r="DPR1027" s="191"/>
      <c r="DPS1027" s="191"/>
      <c r="DPT1027" s="191"/>
      <c r="DPU1027" s="191"/>
      <c r="DPV1027" s="191"/>
      <c r="DPW1027" s="191"/>
      <c r="DPX1027" s="191"/>
      <c r="DPY1027" s="191"/>
      <c r="DPZ1027" s="191"/>
      <c r="DQA1027" s="191"/>
      <c r="DQB1027" s="191"/>
      <c r="DQC1027" s="191"/>
      <c r="DQD1027" s="191"/>
      <c r="DQE1027" s="191"/>
      <c r="DQF1027" s="191"/>
      <c r="DQG1027" s="191"/>
      <c r="DQH1027" s="191"/>
      <c r="DQI1027" s="191"/>
      <c r="DQJ1027" s="191"/>
      <c r="DQK1027" s="191"/>
      <c r="DQL1027" s="191"/>
      <c r="DQM1027" s="191"/>
      <c r="DQN1027" s="191"/>
      <c r="DQO1027" s="191"/>
      <c r="DQP1027" s="191"/>
      <c r="DQQ1027" s="191"/>
      <c r="DQR1027" s="191"/>
      <c r="DQS1027" s="191"/>
      <c r="DQT1027" s="191"/>
      <c r="DQU1027" s="191"/>
      <c r="DQV1027" s="191"/>
      <c r="DQW1027" s="191"/>
      <c r="DQX1027" s="191"/>
      <c r="DQY1027" s="191"/>
      <c r="DQZ1027" s="191"/>
      <c r="DRA1027" s="191"/>
      <c r="DRB1027" s="191"/>
      <c r="DRC1027" s="191"/>
      <c r="DRD1027" s="191"/>
      <c r="DRE1027" s="191"/>
      <c r="DRF1027" s="191"/>
      <c r="DRG1027" s="191"/>
      <c r="DRH1027" s="191"/>
      <c r="DRI1027" s="191"/>
      <c r="DRJ1027" s="191"/>
      <c r="DRK1027" s="191"/>
      <c r="DRL1027" s="191"/>
      <c r="DRM1027" s="191"/>
      <c r="DRN1027" s="191"/>
      <c r="DRO1027" s="191"/>
      <c r="DRP1027" s="191"/>
      <c r="DRQ1027" s="191"/>
      <c r="DRR1027" s="191"/>
      <c r="DRS1027" s="191"/>
      <c r="DRT1027" s="191"/>
      <c r="DRU1027" s="191"/>
      <c r="DRV1027" s="191"/>
      <c r="DRW1027" s="191"/>
      <c r="DRX1027" s="191"/>
      <c r="DRY1027" s="191"/>
      <c r="DRZ1027" s="191"/>
      <c r="DSA1027" s="191"/>
      <c r="DSB1027" s="191"/>
      <c r="DSC1027" s="191"/>
      <c r="DSD1027" s="191"/>
      <c r="DSE1027" s="191"/>
      <c r="DSF1027" s="191"/>
      <c r="DSG1027" s="191"/>
      <c r="DSH1027" s="191"/>
      <c r="DSI1027" s="191"/>
      <c r="DSJ1027" s="191"/>
      <c r="DSK1027" s="191"/>
      <c r="DSL1027" s="191"/>
      <c r="DSM1027" s="191"/>
      <c r="DSN1027" s="191"/>
      <c r="DSO1027" s="191"/>
      <c r="DSP1027" s="191"/>
      <c r="DSQ1027" s="191"/>
      <c r="DSR1027" s="191"/>
      <c r="DSS1027" s="191"/>
      <c r="DST1027" s="191"/>
      <c r="DSU1027" s="191"/>
      <c r="DSV1027" s="191"/>
      <c r="DSW1027" s="191"/>
      <c r="DSX1027" s="191"/>
      <c r="DSY1027" s="191"/>
      <c r="DSZ1027" s="191"/>
      <c r="DTA1027" s="191"/>
      <c r="DTB1027" s="191"/>
      <c r="DTC1027" s="191"/>
      <c r="DTD1027" s="191"/>
      <c r="DTE1027" s="191"/>
      <c r="DTF1027" s="191"/>
      <c r="DTG1027" s="191"/>
      <c r="DTH1027" s="191"/>
      <c r="DTI1027" s="191"/>
      <c r="DTJ1027" s="191"/>
      <c r="DTK1027" s="191"/>
      <c r="DTL1027" s="191"/>
      <c r="DTM1027" s="191"/>
      <c r="DTN1027" s="191"/>
      <c r="DTO1027" s="191"/>
      <c r="DTP1027" s="191"/>
      <c r="DTQ1027" s="191"/>
      <c r="DTR1027" s="191"/>
      <c r="DTS1027" s="191"/>
      <c r="DTT1027" s="191"/>
      <c r="DTU1027" s="191"/>
      <c r="DTV1027" s="191"/>
      <c r="DTW1027" s="191"/>
      <c r="DTX1027" s="191"/>
      <c r="DTY1027" s="191"/>
      <c r="DTZ1027" s="191"/>
      <c r="DUA1027" s="191"/>
      <c r="DUB1027" s="191"/>
      <c r="DUC1027" s="191"/>
      <c r="DUD1027" s="191"/>
      <c r="DUE1027" s="191"/>
      <c r="DUF1027" s="191"/>
      <c r="DUG1027" s="191"/>
      <c r="DUH1027" s="191"/>
      <c r="DUI1027" s="191"/>
      <c r="DUJ1027" s="191"/>
      <c r="DUK1027" s="191"/>
      <c r="DUL1027" s="191"/>
      <c r="DUM1027" s="191"/>
      <c r="DUN1027" s="191"/>
      <c r="DUO1027" s="191"/>
      <c r="DUP1027" s="191"/>
      <c r="DUQ1027" s="191"/>
      <c r="DUR1027" s="191"/>
      <c r="DUS1027" s="191"/>
      <c r="DUT1027" s="191"/>
      <c r="DUU1027" s="191"/>
      <c r="DUV1027" s="191"/>
      <c r="DUW1027" s="191"/>
      <c r="DUX1027" s="191"/>
      <c r="DUY1027" s="191"/>
      <c r="DUZ1027" s="191"/>
      <c r="DVA1027" s="191"/>
      <c r="DVB1027" s="191"/>
      <c r="DVC1027" s="191"/>
      <c r="DVD1027" s="191"/>
      <c r="DVE1027" s="191"/>
      <c r="DVF1027" s="191"/>
      <c r="DVG1027" s="191"/>
      <c r="DVH1027" s="191"/>
      <c r="DVI1027" s="191"/>
      <c r="DVJ1027" s="191"/>
      <c r="DVK1027" s="191"/>
      <c r="DVL1027" s="191"/>
      <c r="DVM1027" s="191"/>
      <c r="DVN1027" s="191"/>
      <c r="DVO1027" s="191"/>
      <c r="DVP1027" s="191"/>
      <c r="DVQ1027" s="191"/>
      <c r="DVR1027" s="191"/>
      <c r="DVS1027" s="191"/>
      <c r="DVT1027" s="191"/>
      <c r="DVU1027" s="191"/>
      <c r="DVV1027" s="191"/>
      <c r="DVW1027" s="191"/>
      <c r="DVX1027" s="191"/>
      <c r="DVY1027" s="191"/>
      <c r="DVZ1027" s="191"/>
      <c r="DWA1027" s="191"/>
      <c r="DWB1027" s="191"/>
      <c r="DWC1027" s="191"/>
      <c r="DWD1027" s="191"/>
      <c r="DWE1027" s="191"/>
      <c r="DWF1027" s="191"/>
      <c r="DWG1027" s="191"/>
      <c r="DWH1027" s="191"/>
      <c r="DWI1027" s="191"/>
      <c r="DWJ1027" s="191"/>
      <c r="DWK1027" s="191"/>
      <c r="DWL1027" s="191"/>
      <c r="DWM1027" s="191"/>
      <c r="DWN1027" s="191"/>
      <c r="DWO1027" s="191"/>
      <c r="DWP1027" s="191"/>
      <c r="DWQ1027" s="191"/>
      <c r="DWR1027" s="191"/>
      <c r="DWS1027" s="191"/>
      <c r="DWT1027" s="191"/>
      <c r="DWU1027" s="191"/>
      <c r="DWV1027" s="191"/>
      <c r="DWW1027" s="191"/>
      <c r="DWX1027" s="191"/>
      <c r="DWY1027" s="191"/>
      <c r="DWZ1027" s="191"/>
      <c r="DXA1027" s="191"/>
      <c r="DXB1027" s="191"/>
      <c r="DXC1027" s="191"/>
      <c r="DXD1027" s="191"/>
      <c r="DXE1027" s="191"/>
      <c r="DXF1027" s="191"/>
      <c r="DXG1027" s="191"/>
      <c r="DXH1027" s="191"/>
      <c r="DXI1027" s="191"/>
      <c r="DXJ1027" s="191"/>
      <c r="DXK1027" s="191"/>
      <c r="DXL1027" s="191"/>
      <c r="DXM1027" s="191"/>
      <c r="DXN1027" s="191"/>
      <c r="DXO1027" s="191"/>
      <c r="DXP1027" s="191"/>
      <c r="DXQ1027" s="191"/>
      <c r="DXR1027" s="191"/>
      <c r="DXS1027" s="191"/>
      <c r="DXT1027" s="191"/>
      <c r="DXU1027" s="191"/>
      <c r="DXV1027" s="191"/>
      <c r="DXW1027" s="191"/>
      <c r="DXX1027" s="191"/>
      <c r="DXY1027" s="191"/>
      <c r="DXZ1027" s="191"/>
      <c r="DYA1027" s="191"/>
      <c r="DYB1027" s="191"/>
      <c r="DYC1027" s="191"/>
      <c r="DYD1027" s="191"/>
      <c r="DYE1027" s="191"/>
      <c r="DYF1027" s="191"/>
      <c r="DYG1027" s="191"/>
      <c r="DYH1027" s="191"/>
      <c r="DYI1027" s="191"/>
      <c r="DYJ1027" s="191"/>
      <c r="DYK1027" s="191"/>
      <c r="DYL1027" s="191"/>
      <c r="DYM1027" s="191"/>
      <c r="DYN1027" s="191"/>
      <c r="DYO1027" s="191"/>
      <c r="DYP1027" s="191"/>
      <c r="DYQ1027" s="191"/>
      <c r="DYR1027" s="191"/>
      <c r="DYS1027" s="191"/>
      <c r="DYT1027" s="191"/>
      <c r="DYU1027" s="191"/>
      <c r="DYV1027" s="191"/>
      <c r="DYW1027" s="191"/>
      <c r="DYX1027" s="191"/>
      <c r="DYY1027" s="191"/>
      <c r="DYZ1027" s="191"/>
      <c r="DZA1027" s="191"/>
      <c r="DZB1027" s="191"/>
      <c r="DZC1027" s="191"/>
      <c r="DZD1027" s="191"/>
      <c r="DZE1027" s="191"/>
      <c r="DZF1027" s="191"/>
      <c r="DZG1027" s="191"/>
      <c r="DZH1027" s="191"/>
      <c r="DZI1027" s="191"/>
      <c r="DZJ1027" s="191"/>
      <c r="DZK1027" s="191"/>
      <c r="DZL1027" s="191"/>
      <c r="DZM1027" s="191"/>
      <c r="DZN1027" s="191"/>
      <c r="DZO1027" s="191"/>
      <c r="DZP1027" s="191"/>
      <c r="DZQ1027" s="191"/>
      <c r="DZR1027" s="191"/>
      <c r="DZS1027" s="191"/>
      <c r="DZT1027" s="191"/>
      <c r="DZU1027" s="191"/>
      <c r="DZV1027" s="191"/>
      <c r="DZW1027" s="191"/>
      <c r="DZX1027" s="191"/>
      <c r="DZY1027" s="191"/>
      <c r="DZZ1027" s="191"/>
      <c r="EAA1027" s="191"/>
      <c r="EAB1027" s="191"/>
      <c r="EAC1027" s="191"/>
      <c r="EAD1027" s="191"/>
      <c r="EAE1027" s="191"/>
      <c r="EAF1027" s="191"/>
      <c r="EAG1027" s="191"/>
      <c r="EAH1027" s="191"/>
      <c r="EAI1027" s="191"/>
      <c r="EAJ1027" s="191"/>
      <c r="EAK1027" s="191"/>
      <c r="EAL1027" s="191"/>
      <c r="EAM1027" s="191"/>
      <c r="EAN1027" s="191"/>
      <c r="EAO1027" s="191"/>
      <c r="EAP1027" s="191"/>
      <c r="EAQ1027" s="191"/>
      <c r="EAR1027" s="191"/>
      <c r="EAS1027" s="191"/>
      <c r="EAT1027" s="191"/>
      <c r="EAU1027" s="191"/>
      <c r="EAV1027" s="191"/>
      <c r="EAW1027" s="191"/>
      <c r="EAX1027" s="191"/>
      <c r="EAY1027" s="191"/>
      <c r="EAZ1027" s="191"/>
      <c r="EBA1027" s="191"/>
      <c r="EBB1027" s="191"/>
      <c r="EBC1027" s="191"/>
      <c r="EBD1027" s="191"/>
      <c r="EBE1027" s="191"/>
      <c r="EBF1027" s="191"/>
      <c r="EBG1027" s="191"/>
      <c r="EBH1027" s="191"/>
      <c r="EBI1027" s="191"/>
      <c r="EBJ1027" s="191"/>
      <c r="EBK1027" s="191"/>
      <c r="EBL1027" s="191"/>
      <c r="EBM1027" s="191"/>
      <c r="EBN1027" s="191"/>
      <c r="EBO1027" s="191"/>
      <c r="EBP1027" s="191"/>
      <c r="EBQ1027" s="191"/>
      <c r="EBR1027" s="191"/>
      <c r="EBS1027" s="191"/>
      <c r="EBT1027" s="191"/>
      <c r="EBU1027" s="191"/>
      <c r="EBV1027" s="191"/>
      <c r="EBW1027" s="191"/>
      <c r="EBX1027" s="191"/>
      <c r="EBY1027" s="191"/>
      <c r="EBZ1027" s="191"/>
      <c r="ECA1027" s="191"/>
      <c r="ECB1027" s="191"/>
      <c r="ECC1027" s="191"/>
      <c r="ECD1027" s="191"/>
      <c r="ECE1027" s="191"/>
      <c r="ECF1027" s="191"/>
      <c r="ECG1027" s="191"/>
      <c r="ECH1027" s="191"/>
      <c r="ECI1027" s="191"/>
      <c r="ECJ1027" s="191"/>
      <c r="ECK1027" s="191"/>
      <c r="ECL1027" s="191"/>
      <c r="ECM1027" s="191"/>
      <c r="ECN1027" s="191"/>
      <c r="ECO1027" s="191"/>
      <c r="ECP1027" s="191"/>
      <c r="ECQ1027" s="191"/>
      <c r="ECR1027" s="191"/>
      <c r="ECS1027" s="191"/>
      <c r="ECT1027" s="191"/>
      <c r="ECU1027" s="191"/>
      <c r="ECV1027" s="191"/>
      <c r="ECW1027" s="191"/>
      <c r="ECX1027" s="191"/>
      <c r="ECY1027" s="191"/>
      <c r="ECZ1027" s="191"/>
      <c r="EDA1027" s="191"/>
      <c r="EDB1027" s="191"/>
      <c r="EDC1027" s="191"/>
      <c r="EDD1027" s="191"/>
      <c r="EDE1027" s="191"/>
      <c r="EDF1027" s="191"/>
      <c r="EDG1027" s="191"/>
      <c r="EDH1027" s="191"/>
      <c r="EDI1027" s="191"/>
      <c r="EDJ1027" s="191"/>
      <c r="EDK1027" s="191"/>
      <c r="EDL1027" s="191"/>
      <c r="EDM1027" s="191"/>
      <c r="EDN1027" s="191"/>
      <c r="EDO1027" s="191"/>
      <c r="EDP1027" s="191"/>
      <c r="EDQ1027" s="191"/>
      <c r="EDR1027" s="191"/>
      <c r="EDS1027" s="191"/>
      <c r="EDT1027" s="191"/>
      <c r="EDU1027" s="191"/>
      <c r="EDV1027" s="191"/>
      <c r="EDW1027" s="191"/>
      <c r="EDX1027" s="191"/>
      <c r="EDY1027" s="191"/>
      <c r="EDZ1027" s="191"/>
      <c r="EEA1027" s="191"/>
      <c r="EEB1027" s="191"/>
      <c r="EEC1027" s="191"/>
      <c r="EED1027" s="191"/>
      <c r="EEE1027" s="191"/>
      <c r="EEF1027" s="191"/>
      <c r="EEG1027" s="191"/>
      <c r="EEH1027" s="191"/>
      <c r="EEI1027" s="191"/>
      <c r="EEJ1027" s="191"/>
      <c r="EEK1027" s="191"/>
      <c r="EEL1027" s="191"/>
      <c r="EEM1027" s="191"/>
      <c r="EEN1027" s="191"/>
      <c r="EEO1027" s="191"/>
      <c r="EEP1027" s="191"/>
      <c r="EEQ1027" s="191"/>
      <c r="EER1027" s="191"/>
      <c r="EES1027" s="191"/>
      <c r="EET1027" s="191"/>
      <c r="EEU1027" s="191"/>
      <c r="EEV1027" s="191"/>
      <c r="EEW1027" s="191"/>
      <c r="EEX1027" s="191"/>
      <c r="EEY1027" s="191"/>
      <c r="EEZ1027" s="191"/>
      <c r="EFA1027" s="191"/>
      <c r="EFB1027" s="191"/>
      <c r="EFC1027" s="191"/>
      <c r="EFD1027" s="191"/>
      <c r="EFE1027" s="191"/>
      <c r="EFF1027" s="191"/>
      <c r="EFG1027" s="191"/>
      <c r="EFH1027" s="191"/>
      <c r="EFI1027" s="191"/>
      <c r="EFJ1027" s="191"/>
      <c r="EFK1027" s="191"/>
      <c r="EFL1027" s="191"/>
      <c r="EFM1027" s="191"/>
      <c r="EFN1027" s="191"/>
      <c r="EFO1027" s="191"/>
      <c r="EFP1027" s="191"/>
      <c r="EFQ1027" s="191"/>
      <c r="EFR1027" s="191"/>
      <c r="EFS1027" s="191"/>
      <c r="EFT1027" s="191"/>
      <c r="EFU1027" s="191"/>
      <c r="EFV1027" s="191"/>
      <c r="EFW1027" s="191"/>
      <c r="EFX1027" s="191"/>
      <c r="EFY1027" s="191"/>
      <c r="EFZ1027" s="191"/>
      <c r="EGA1027" s="191"/>
      <c r="EGB1027" s="191"/>
      <c r="EGC1027" s="191"/>
      <c r="EGD1027" s="191"/>
      <c r="EGE1027" s="191"/>
      <c r="EGF1027" s="191"/>
      <c r="EGG1027" s="191"/>
      <c r="EGH1027" s="191"/>
      <c r="EGI1027" s="191"/>
      <c r="EGJ1027" s="191"/>
      <c r="EGK1027" s="191"/>
      <c r="EGL1027" s="191"/>
      <c r="EGM1027" s="191"/>
      <c r="EGN1027" s="191"/>
      <c r="EGO1027" s="191"/>
      <c r="EGP1027" s="191"/>
      <c r="EGQ1027" s="191"/>
      <c r="EGR1027" s="191"/>
      <c r="EGS1027" s="191"/>
      <c r="EGT1027" s="191"/>
      <c r="EGU1027" s="191"/>
      <c r="EGV1027" s="191"/>
      <c r="EGW1027" s="191"/>
      <c r="EGX1027" s="191"/>
      <c r="EGY1027" s="191"/>
      <c r="EGZ1027" s="191"/>
      <c r="EHA1027" s="191"/>
      <c r="EHB1027" s="191"/>
      <c r="EHC1027" s="191"/>
      <c r="EHD1027" s="191"/>
      <c r="EHE1027" s="191"/>
      <c r="EHF1027" s="191"/>
      <c r="EHG1027" s="191"/>
      <c r="EHH1027" s="191"/>
      <c r="EHI1027" s="191"/>
      <c r="EHJ1027" s="191"/>
      <c r="EHK1027" s="191"/>
      <c r="EHL1027" s="191"/>
      <c r="EHM1027" s="191"/>
      <c r="EHN1027" s="191"/>
      <c r="EHO1027" s="191"/>
      <c r="EHP1027" s="191"/>
      <c r="EHQ1027" s="191"/>
      <c r="EHR1027" s="191"/>
      <c r="EHS1027" s="191"/>
      <c r="EHT1027" s="191"/>
      <c r="EHU1027" s="191"/>
      <c r="EHV1027" s="191"/>
      <c r="EHW1027" s="191"/>
      <c r="EHX1027" s="191"/>
      <c r="EHY1027" s="191"/>
      <c r="EHZ1027" s="191"/>
      <c r="EIA1027" s="191"/>
      <c r="EIB1027" s="191"/>
      <c r="EIC1027" s="191"/>
      <c r="EID1027" s="191"/>
      <c r="EIE1027" s="191"/>
      <c r="EIF1027" s="191"/>
      <c r="EIG1027" s="191"/>
      <c r="EIH1027" s="191"/>
      <c r="EII1027" s="191"/>
      <c r="EIJ1027" s="191"/>
      <c r="EIK1027" s="191"/>
      <c r="EIL1027" s="191"/>
      <c r="EIM1027" s="191"/>
      <c r="EIN1027" s="191"/>
      <c r="EIO1027" s="191"/>
      <c r="EIP1027" s="191"/>
      <c r="EIQ1027" s="191"/>
      <c r="EIR1027" s="191"/>
      <c r="EIS1027" s="191"/>
      <c r="EIT1027" s="191"/>
      <c r="EIU1027" s="191"/>
      <c r="EIV1027" s="191"/>
      <c r="EIW1027" s="191"/>
      <c r="EIX1027" s="191"/>
      <c r="EIY1027" s="191"/>
      <c r="EIZ1027" s="191"/>
      <c r="EJA1027" s="191"/>
      <c r="EJB1027" s="191"/>
      <c r="EJC1027" s="191"/>
      <c r="EJD1027" s="191"/>
      <c r="EJE1027" s="191"/>
      <c r="EJF1027" s="191"/>
      <c r="EJG1027" s="191"/>
      <c r="EJH1027" s="191"/>
      <c r="EJI1027" s="191"/>
      <c r="EJJ1027" s="191"/>
      <c r="EJK1027" s="191"/>
      <c r="EJL1027" s="191"/>
      <c r="EJM1027" s="191"/>
      <c r="EJN1027" s="191"/>
      <c r="EJO1027" s="191"/>
      <c r="EJP1027" s="191"/>
      <c r="EJQ1027" s="191"/>
      <c r="EJR1027" s="191"/>
      <c r="EJS1027" s="191"/>
      <c r="EJT1027" s="191"/>
      <c r="EJU1027" s="191"/>
      <c r="EJV1027" s="191"/>
      <c r="EJW1027" s="191"/>
      <c r="EJX1027" s="191"/>
      <c r="EJY1027" s="191"/>
      <c r="EJZ1027" s="191"/>
      <c r="EKA1027" s="191"/>
      <c r="EKB1027" s="191"/>
      <c r="EKC1027" s="191"/>
      <c r="EKD1027" s="191"/>
      <c r="EKE1027" s="191"/>
      <c r="EKF1027" s="191"/>
      <c r="EKG1027" s="191"/>
      <c r="EKH1027" s="191"/>
      <c r="EKI1027" s="191"/>
      <c r="EKJ1027" s="191"/>
      <c r="EKK1027" s="191"/>
      <c r="EKL1027" s="191"/>
      <c r="EKM1027" s="191"/>
      <c r="EKN1027" s="191"/>
      <c r="EKO1027" s="191"/>
      <c r="EKP1027" s="191"/>
      <c r="EKQ1027" s="191"/>
      <c r="EKR1027" s="191"/>
      <c r="EKS1027" s="191"/>
      <c r="EKT1027" s="191"/>
      <c r="EKU1027" s="191"/>
      <c r="EKV1027" s="191"/>
      <c r="EKW1027" s="191"/>
      <c r="EKX1027" s="191"/>
      <c r="EKY1027" s="191"/>
      <c r="EKZ1027" s="191"/>
      <c r="ELA1027" s="191"/>
      <c r="ELB1027" s="191"/>
      <c r="ELC1027" s="191"/>
      <c r="ELD1027" s="191"/>
      <c r="ELE1027" s="191"/>
      <c r="ELF1027" s="191"/>
      <c r="ELG1027" s="191"/>
      <c r="ELH1027" s="191"/>
      <c r="ELI1027" s="191"/>
      <c r="ELJ1027" s="191"/>
      <c r="ELK1027" s="191"/>
      <c r="ELL1027" s="191"/>
      <c r="ELM1027" s="191"/>
      <c r="ELN1027" s="191"/>
      <c r="ELO1027" s="191"/>
      <c r="ELP1027" s="191"/>
      <c r="ELQ1027" s="191"/>
      <c r="ELR1027" s="191"/>
      <c r="ELS1027" s="191"/>
      <c r="ELT1027" s="191"/>
      <c r="ELU1027" s="191"/>
      <c r="ELV1027" s="191"/>
      <c r="ELW1027" s="191"/>
      <c r="ELX1027" s="191"/>
      <c r="ELY1027" s="191"/>
      <c r="ELZ1027" s="191"/>
      <c r="EMA1027" s="191"/>
      <c r="EMB1027" s="191"/>
      <c r="EMC1027" s="191"/>
      <c r="EMD1027" s="191"/>
      <c r="EME1027" s="191"/>
      <c r="EMF1027" s="191"/>
      <c r="EMG1027" s="191"/>
      <c r="EMH1027" s="191"/>
      <c r="EMI1027" s="191"/>
      <c r="EMJ1027" s="191"/>
      <c r="EMK1027" s="191"/>
      <c r="EML1027" s="191"/>
      <c r="EMM1027" s="191"/>
      <c r="EMN1027" s="191"/>
      <c r="EMO1027" s="191"/>
      <c r="EMP1027" s="191"/>
      <c r="EMQ1027" s="191"/>
      <c r="EMR1027" s="191"/>
      <c r="EMS1027" s="191"/>
      <c r="EMT1027" s="191"/>
      <c r="EMU1027" s="191"/>
      <c r="EMV1027" s="191"/>
      <c r="EMW1027" s="191"/>
      <c r="EMX1027" s="191"/>
      <c r="EMY1027" s="191"/>
      <c r="EMZ1027" s="191"/>
      <c r="ENA1027" s="191"/>
      <c r="ENB1027" s="191"/>
      <c r="ENC1027" s="191"/>
      <c r="END1027" s="191"/>
      <c r="ENE1027" s="191"/>
      <c r="ENF1027" s="191"/>
      <c r="ENG1027" s="191"/>
      <c r="ENH1027" s="191"/>
      <c r="ENI1027" s="191"/>
      <c r="ENJ1027" s="191"/>
      <c r="ENK1027" s="191"/>
      <c r="ENL1027" s="191"/>
      <c r="ENM1027" s="191"/>
      <c r="ENN1027" s="191"/>
      <c r="ENO1027" s="191"/>
      <c r="ENP1027" s="191"/>
      <c r="ENQ1027" s="191"/>
      <c r="ENR1027" s="191"/>
      <c r="ENS1027" s="191"/>
      <c r="ENT1027" s="191"/>
      <c r="ENU1027" s="191"/>
      <c r="ENV1027" s="191"/>
      <c r="ENW1027" s="191"/>
      <c r="ENX1027" s="191"/>
      <c r="ENY1027" s="191"/>
      <c r="ENZ1027" s="191"/>
      <c r="EOA1027" s="191"/>
      <c r="EOB1027" s="191"/>
      <c r="EOC1027" s="191"/>
      <c r="EOD1027" s="191"/>
      <c r="EOE1027" s="191"/>
      <c r="EOF1027" s="191"/>
      <c r="EOG1027" s="191"/>
      <c r="EOH1027" s="191"/>
      <c r="EOI1027" s="191"/>
      <c r="EOJ1027" s="191"/>
      <c r="EOK1027" s="191"/>
      <c r="EOL1027" s="191"/>
      <c r="EOM1027" s="191"/>
      <c r="EON1027" s="191"/>
      <c r="EOO1027" s="191"/>
      <c r="EOP1027" s="191"/>
      <c r="EOQ1027" s="191"/>
      <c r="EOR1027" s="191"/>
      <c r="EOS1027" s="191"/>
      <c r="EOT1027" s="191"/>
      <c r="EOU1027" s="191"/>
      <c r="EOV1027" s="191"/>
      <c r="EOW1027" s="191"/>
      <c r="EOX1027" s="191"/>
      <c r="EOY1027" s="191"/>
      <c r="EOZ1027" s="191"/>
      <c r="EPA1027" s="191"/>
      <c r="EPB1027" s="191"/>
      <c r="EPC1027" s="191"/>
      <c r="EPD1027" s="191"/>
      <c r="EPE1027" s="191"/>
      <c r="EPF1027" s="191"/>
      <c r="EPG1027" s="191"/>
      <c r="EPH1027" s="191"/>
      <c r="EPI1027" s="191"/>
      <c r="EPJ1027" s="191"/>
      <c r="EPK1027" s="191"/>
      <c r="EPL1027" s="191"/>
      <c r="EPM1027" s="191"/>
      <c r="EPN1027" s="191"/>
      <c r="EPO1027" s="191"/>
      <c r="EPP1027" s="191"/>
      <c r="EPQ1027" s="191"/>
      <c r="EPR1027" s="191"/>
      <c r="EPS1027" s="191"/>
      <c r="EPT1027" s="191"/>
      <c r="EPU1027" s="191"/>
      <c r="EPV1027" s="191"/>
      <c r="EPW1027" s="191"/>
      <c r="EPX1027" s="191"/>
      <c r="EPY1027" s="191"/>
      <c r="EPZ1027" s="191"/>
      <c r="EQA1027" s="191"/>
      <c r="EQB1027" s="191"/>
      <c r="EQC1027" s="191"/>
      <c r="EQD1027" s="191"/>
      <c r="EQE1027" s="191"/>
      <c r="EQF1027" s="191"/>
      <c r="EQG1027" s="191"/>
      <c r="EQH1027" s="191"/>
      <c r="EQI1027" s="191"/>
      <c r="EQJ1027" s="191"/>
      <c r="EQK1027" s="191"/>
      <c r="EQL1027" s="191"/>
      <c r="EQM1027" s="191"/>
      <c r="EQN1027" s="191"/>
      <c r="EQO1027" s="191"/>
      <c r="EQP1027" s="191"/>
      <c r="EQQ1027" s="191"/>
      <c r="EQR1027" s="191"/>
      <c r="EQS1027" s="191"/>
      <c r="EQT1027" s="191"/>
      <c r="EQU1027" s="191"/>
      <c r="EQV1027" s="191"/>
      <c r="EQW1027" s="191"/>
      <c r="EQX1027" s="191"/>
      <c r="EQY1027" s="191"/>
      <c r="EQZ1027" s="191"/>
      <c r="ERA1027" s="191"/>
      <c r="ERB1027" s="191"/>
      <c r="ERC1027" s="191"/>
      <c r="ERD1027" s="191"/>
      <c r="ERE1027" s="191"/>
      <c r="ERF1027" s="191"/>
      <c r="ERG1027" s="191"/>
      <c r="ERH1027" s="191"/>
      <c r="ERI1027" s="191"/>
      <c r="ERJ1027" s="191"/>
      <c r="ERK1027" s="191"/>
      <c r="ERL1027" s="191"/>
      <c r="ERM1027" s="191"/>
      <c r="ERN1027" s="191"/>
      <c r="ERO1027" s="191"/>
      <c r="ERP1027" s="191"/>
      <c r="ERQ1027" s="191"/>
      <c r="ERR1027" s="191"/>
      <c r="ERS1027" s="191"/>
      <c r="ERT1027" s="191"/>
      <c r="ERU1027" s="191"/>
      <c r="ERV1027" s="191"/>
      <c r="ERW1027" s="191"/>
      <c r="ERX1027" s="191"/>
      <c r="ERY1027" s="191"/>
      <c r="ERZ1027" s="191"/>
      <c r="ESA1027" s="191"/>
      <c r="ESB1027" s="191"/>
      <c r="ESC1027" s="191"/>
      <c r="ESD1027" s="191"/>
      <c r="ESE1027" s="191"/>
      <c r="ESF1027" s="191"/>
      <c r="ESG1027" s="191"/>
      <c r="ESH1027" s="191"/>
      <c r="ESI1027" s="191"/>
      <c r="ESJ1027" s="191"/>
      <c r="ESK1027" s="191"/>
      <c r="ESL1027" s="191"/>
      <c r="ESM1027" s="191"/>
      <c r="ESN1027" s="191"/>
      <c r="ESO1027" s="191"/>
      <c r="ESP1027" s="191"/>
      <c r="ESQ1027" s="191"/>
      <c r="ESR1027" s="191"/>
      <c r="ESS1027" s="191"/>
      <c r="EST1027" s="191"/>
      <c r="ESU1027" s="191"/>
      <c r="ESV1027" s="191"/>
      <c r="ESW1027" s="191"/>
      <c r="ESX1027" s="191"/>
      <c r="ESY1027" s="191"/>
      <c r="ESZ1027" s="191"/>
      <c r="ETA1027" s="191"/>
      <c r="ETB1027" s="191"/>
      <c r="ETC1027" s="191"/>
      <c r="ETD1027" s="191"/>
      <c r="ETE1027" s="191"/>
      <c r="ETF1027" s="191"/>
      <c r="ETG1027" s="191"/>
      <c r="ETH1027" s="191"/>
      <c r="ETI1027" s="191"/>
      <c r="ETJ1027" s="191"/>
      <c r="ETK1027" s="191"/>
      <c r="ETL1027" s="191"/>
      <c r="ETM1027" s="191"/>
      <c r="ETN1027" s="191"/>
      <c r="ETO1027" s="191"/>
      <c r="ETP1027" s="191"/>
      <c r="ETQ1027" s="191"/>
      <c r="ETR1027" s="191"/>
      <c r="ETS1027" s="191"/>
      <c r="ETT1027" s="191"/>
      <c r="ETU1027" s="191"/>
      <c r="ETV1027" s="191"/>
      <c r="ETW1027" s="191"/>
      <c r="ETX1027" s="191"/>
      <c r="ETY1027" s="191"/>
      <c r="ETZ1027" s="191"/>
      <c r="EUA1027" s="191"/>
      <c r="EUB1027" s="191"/>
      <c r="EUC1027" s="191"/>
      <c r="EUD1027" s="191"/>
      <c r="EUE1027" s="191"/>
      <c r="EUF1027" s="191"/>
      <c r="EUG1027" s="191"/>
      <c r="EUH1027" s="191"/>
      <c r="EUI1027" s="191"/>
      <c r="EUJ1027" s="191"/>
      <c r="EUK1027" s="191"/>
      <c r="EUL1027" s="191"/>
      <c r="EUM1027" s="191"/>
      <c r="EUN1027" s="191"/>
      <c r="EUO1027" s="191"/>
      <c r="EUP1027" s="191"/>
      <c r="EUQ1027" s="191"/>
      <c r="EUR1027" s="191"/>
      <c r="EUS1027" s="191"/>
      <c r="EUT1027" s="191"/>
      <c r="EUU1027" s="191"/>
      <c r="EUV1027" s="191"/>
      <c r="EUW1027" s="191"/>
      <c r="EUX1027" s="191"/>
      <c r="EUY1027" s="191"/>
      <c r="EUZ1027" s="191"/>
      <c r="EVA1027" s="191"/>
      <c r="EVB1027" s="191"/>
      <c r="EVC1027" s="191"/>
      <c r="EVD1027" s="191"/>
      <c r="EVE1027" s="191"/>
      <c r="EVF1027" s="191"/>
      <c r="EVG1027" s="191"/>
      <c r="EVH1027" s="191"/>
      <c r="EVI1027" s="191"/>
      <c r="EVJ1027" s="191"/>
      <c r="EVK1027" s="191"/>
      <c r="EVL1027" s="191"/>
      <c r="EVM1027" s="191"/>
      <c r="EVN1027" s="191"/>
      <c r="EVO1027" s="191"/>
      <c r="EVP1027" s="191"/>
      <c r="EVQ1027" s="191"/>
      <c r="EVR1027" s="191"/>
      <c r="EVS1027" s="191"/>
      <c r="EVT1027" s="191"/>
      <c r="EVU1027" s="191"/>
      <c r="EVV1027" s="191"/>
      <c r="EVW1027" s="191"/>
      <c r="EVX1027" s="191"/>
      <c r="EVY1027" s="191"/>
      <c r="EVZ1027" s="191"/>
      <c r="EWA1027" s="191"/>
      <c r="EWB1027" s="191"/>
      <c r="EWC1027" s="191"/>
      <c r="EWD1027" s="191"/>
      <c r="EWE1027" s="191"/>
      <c r="EWF1027" s="191"/>
      <c r="EWG1027" s="191"/>
      <c r="EWH1027" s="191"/>
      <c r="EWI1027" s="191"/>
      <c r="EWJ1027" s="191"/>
      <c r="EWK1027" s="191"/>
      <c r="EWL1027" s="191"/>
      <c r="EWM1027" s="191"/>
      <c r="EWN1027" s="191"/>
      <c r="EWO1027" s="191"/>
      <c r="EWP1027" s="191"/>
      <c r="EWQ1027" s="191"/>
      <c r="EWR1027" s="191"/>
      <c r="EWS1027" s="191"/>
      <c r="EWT1027" s="191"/>
      <c r="EWU1027" s="191"/>
      <c r="EWV1027" s="191"/>
      <c r="EWW1027" s="191"/>
      <c r="EWX1027" s="191"/>
      <c r="EWY1027" s="191"/>
      <c r="EWZ1027" s="191"/>
      <c r="EXA1027" s="191"/>
      <c r="EXB1027" s="191"/>
      <c r="EXC1027" s="191"/>
      <c r="EXD1027" s="191"/>
      <c r="EXE1027" s="191"/>
      <c r="EXF1027" s="191"/>
      <c r="EXG1027" s="191"/>
      <c r="EXH1027" s="191"/>
      <c r="EXI1027" s="191"/>
      <c r="EXJ1027" s="191"/>
      <c r="EXK1027" s="191"/>
      <c r="EXL1027" s="191"/>
      <c r="EXM1027" s="191"/>
      <c r="EXN1027" s="191"/>
      <c r="EXO1027" s="191"/>
      <c r="EXP1027" s="191"/>
      <c r="EXQ1027" s="191"/>
      <c r="EXR1027" s="191"/>
      <c r="EXS1027" s="191"/>
      <c r="EXT1027" s="191"/>
      <c r="EXU1027" s="191"/>
      <c r="EXV1027" s="191"/>
      <c r="EXW1027" s="191"/>
      <c r="EXX1027" s="191"/>
      <c r="EXY1027" s="191"/>
      <c r="EXZ1027" s="191"/>
      <c r="EYA1027" s="191"/>
      <c r="EYB1027" s="191"/>
      <c r="EYC1027" s="191"/>
      <c r="EYD1027" s="191"/>
      <c r="EYE1027" s="191"/>
      <c r="EYF1027" s="191"/>
      <c r="EYG1027" s="191"/>
      <c r="EYH1027" s="191"/>
      <c r="EYI1027" s="191"/>
      <c r="EYJ1027" s="191"/>
      <c r="EYK1027" s="191"/>
      <c r="EYL1027" s="191"/>
      <c r="EYM1027" s="191"/>
      <c r="EYN1027" s="191"/>
      <c r="EYO1027" s="191"/>
      <c r="EYP1027" s="191"/>
      <c r="EYQ1027" s="191"/>
      <c r="EYR1027" s="191"/>
      <c r="EYS1027" s="191"/>
      <c r="EYT1027" s="191"/>
      <c r="EYU1027" s="191"/>
      <c r="EYV1027" s="191"/>
      <c r="EYW1027" s="191"/>
      <c r="EYX1027" s="191"/>
      <c r="EYY1027" s="191"/>
      <c r="EYZ1027" s="191"/>
      <c r="EZA1027" s="191"/>
      <c r="EZB1027" s="191"/>
      <c r="EZC1027" s="191"/>
      <c r="EZD1027" s="191"/>
      <c r="EZE1027" s="191"/>
      <c r="EZF1027" s="191"/>
      <c r="EZG1027" s="191"/>
      <c r="EZH1027" s="191"/>
      <c r="EZI1027" s="191"/>
      <c r="EZJ1027" s="191"/>
      <c r="EZK1027" s="191"/>
      <c r="EZL1027" s="191"/>
      <c r="EZM1027" s="191"/>
      <c r="EZN1027" s="191"/>
      <c r="EZO1027" s="191"/>
      <c r="EZP1027" s="191"/>
      <c r="EZQ1027" s="191"/>
      <c r="EZR1027" s="191"/>
      <c r="EZS1027" s="191"/>
      <c r="EZT1027" s="191"/>
      <c r="EZU1027" s="191"/>
      <c r="EZV1027" s="191"/>
      <c r="EZW1027" s="191"/>
      <c r="EZX1027" s="191"/>
      <c r="EZY1027" s="191"/>
      <c r="EZZ1027" s="191"/>
      <c r="FAA1027" s="191"/>
      <c r="FAB1027" s="191"/>
      <c r="FAC1027" s="191"/>
      <c r="FAD1027" s="191"/>
      <c r="FAE1027" s="191"/>
      <c r="FAF1027" s="191"/>
      <c r="FAG1027" s="191"/>
      <c r="FAH1027" s="191"/>
      <c r="FAI1027" s="191"/>
      <c r="FAJ1027" s="191"/>
      <c r="FAK1027" s="191"/>
      <c r="FAL1027" s="191"/>
      <c r="FAM1027" s="191"/>
      <c r="FAN1027" s="191"/>
      <c r="FAO1027" s="191"/>
      <c r="FAP1027" s="191"/>
      <c r="FAQ1027" s="191"/>
      <c r="FAR1027" s="191"/>
      <c r="FAS1027" s="191"/>
      <c r="FAT1027" s="191"/>
      <c r="FAU1027" s="191"/>
      <c r="FAV1027" s="191"/>
      <c r="FAW1027" s="191"/>
      <c r="FAX1027" s="191"/>
      <c r="FAY1027" s="191"/>
      <c r="FAZ1027" s="191"/>
      <c r="FBA1027" s="191"/>
      <c r="FBB1027" s="191"/>
      <c r="FBC1027" s="191"/>
      <c r="FBD1027" s="191"/>
      <c r="FBE1027" s="191"/>
      <c r="FBF1027" s="191"/>
      <c r="FBG1027" s="191"/>
      <c r="FBH1027" s="191"/>
      <c r="FBI1027" s="191"/>
      <c r="FBJ1027" s="191"/>
      <c r="FBK1027" s="191"/>
      <c r="FBL1027" s="191"/>
      <c r="FBM1027" s="191"/>
      <c r="FBN1027" s="191"/>
      <c r="FBO1027" s="191"/>
      <c r="FBP1027" s="191"/>
      <c r="FBQ1027" s="191"/>
      <c r="FBR1027" s="191"/>
      <c r="FBS1027" s="191"/>
      <c r="FBT1027" s="191"/>
      <c r="FBU1027" s="191"/>
      <c r="FBV1027" s="191"/>
      <c r="FBW1027" s="191"/>
      <c r="FBX1027" s="191"/>
      <c r="FBY1027" s="191"/>
      <c r="FBZ1027" s="191"/>
      <c r="FCA1027" s="191"/>
      <c r="FCB1027" s="191"/>
      <c r="FCC1027" s="191"/>
      <c r="FCD1027" s="191"/>
      <c r="FCE1027" s="191"/>
      <c r="FCF1027" s="191"/>
      <c r="FCG1027" s="191"/>
      <c r="FCH1027" s="191"/>
      <c r="FCI1027" s="191"/>
      <c r="FCJ1027" s="191"/>
      <c r="FCK1027" s="191"/>
      <c r="FCL1027" s="191"/>
      <c r="FCM1027" s="191"/>
      <c r="FCN1027" s="191"/>
      <c r="FCO1027" s="191"/>
      <c r="FCP1027" s="191"/>
      <c r="FCQ1027" s="191"/>
      <c r="FCR1027" s="191"/>
      <c r="FCS1027" s="191"/>
      <c r="FCT1027" s="191"/>
      <c r="FCU1027" s="191"/>
      <c r="FCV1027" s="191"/>
      <c r="FCW1027" s="191"/>
      <c r="FCX1027" s="191"/>
      <c r="FCY1027" s="191"/>
      <c r="FCZ1027" s="191"/>
      <c r="FDA1027" s="191"/>
      <c r="FDB1027" s="191"/>
      <c r="FDC1027" s="191"/>
      <c r="FDD1027" s="191"/>
      <c r="FDE1027" s="191"/>
      <c r="FDF1027" s="191"/>
      <c r="FDG1027" s="191"/>
      <c r="FDH1027" s="191"/>
      <c r="FDI1027" s="191"/>
      <c r="FDJ1027" s="191"/>
      <c r="FDK1027" s="191"/>
      <c r="FDL1027" s="191"/>
      <c r="FDM1027" s="191"/>
      <c r="FDN1027" s="191"/>
      <c r="FDO1027" s="191"/>
      <c r="FDP1027" s="191"/>
      <c r="FDQ1027" s="191"/>
      <c r="FDR1027" s="191"/>
      <c r="FDS1027" s="191"/>
      <c r="FDT1027" s="191"/>
      <c r="FDU1027" s="191"/>
      <c r="FDV1027" s="191"/>
      <c r="FDW1027" s="191"/>
      <c r="FDX1027" s="191"/>
      <c r="FDY1027" s="191"/>
      <c r="FDZ1027" s="191"/>
      <c r="FEA1027" s="191"/>
      <c r="FEB1027" s="191"/>
      <c r="FEC1027" s="191"/>
      <c r="FED1027" s="191"/>
      <c r="FEE1027" s="191"/>
      <c r="FEF1027" s="191"/>
      <c r="FEG1027" s="191"/>
      <c r="FEH1027" s="191"/>
      <c r="FEI1027" s="191"/>
      <c r="FEJ1027" s="191"/>
      <c r="FEK1027" s="191"/>
      <c r="FEL1027" s="191"/>
      <c r="FEM1027" s="191"/>
      <c r="FEN1027" s="191"/>
      <c r="FEO1027" s="191"/>
      <c r="FEP1027" s="191"/>
      <c r="FEQ1027" s="191"/>
      <c r="FER1027" s="191"/>
      <c r="FES1027" s="191"/>
      <c r="FET1027" s="191"/>
      <c r="FEU1027" s="191"/>
      <c r="FEV1027" s="191"/>
      <c r="FEW1027" s="191"/>
      <c r="FEX1027" s="191"/>
      <c r="FEY1027" s="191"/>
      <c r="FEZ1027" s="191"/>
      <c r="FFA1027" s="191"/>
      <c r="FFB1027" s="191"/>
      <c r="FFC1027" s="191"/>
      <c r="FFD1027" s="191"/>
      <c r="FFE1027" s="191"/>
      <c r="FFF1027" s="191"/>
      <c r="FFG1027" s="191"/>
      <c r="FFH1027" s="191"/>
      <c r="FFI1027" s="191"/>
      <c r="FFJ1027" s="191"/>
      <c r="FFK1027" s="191"/>
      <c r="FFL1027" s="191"/>
      <c r="FFM1027" s="191"/>
      <c r="FFN1027" s="191"/>
      <c r="FFO1027" s="191"/>
      <c r="FFP1027" s="191"/>
      <c r="FFQ1027" s="191"/>
      <c r="FFR1027" s="191"/>
      <c r="FFS1027" s="191"/>
      <c r="FFT1027" s="191"/>
      <c r="FFU1027" s="191"/>
      <c r="FFV1027" s="191"/>
      <c r="FFW1027" s="191"/>
      <c r="FFX1027" s="191"/>
      <c r="FFY1027" s="191"/>
      <c r="FFZ1027" s="191"/>
      <c r="FGA1027" s="191"/>
      <c r="FGB1027" s="191"/>
      <c r="FGC1027" s="191"/>
      <c r="FGD1027" s="191"/>
      <c r="FGE1027" s="191"/>
      <c r="FGF1027" s="191"/>
      <c r="FGG1027" s="191"/>
      <c r="FGH1027" s="191"/>
      <c r="FGI1027" s="191"/>
      <c r="FGJ1027" s="191"/>
      <c r="FGK1027" s="191"/>
      <c r="FGL1027" s="191"/>
      <c r="FGM1027" s="191"/>
      <c r="FGN1027" s="191"/>
      <c r="FGO1027" s="191"/>
      <c r="FGP1027" s="191"/>
      <c r="FGQ1027" s="191"/>
      <c r="FGR1027" s="191"/>
      <c r="FGS1027" s="191"/>
      <c r="FGT1027" s="191"/>
      <c r="FGU1027" s="191"/>
      <c r="FGV1027" s="191"/>
      <c r="FGW1027" s="191"/>
      <c r="FGX1027" s="191"/>
      <c r="FGY1027" s="191"/>
      <c r="FGZ1027" s="191"/>
      <c r="FHA1027" s="191"/>
      <c r="FHB1027" s="191"/>
      <c r="FHC1027" s="191"/>
      <c r="FHD1027" s="191"/>
      <c r="FHE1027" s="191"/>
      <c r="FHF1027" s="191"/>
      <c r="FHG1027" s="191"/>
      <c r="FHH1027" s="191"/>
      <c r="FHI1027" s="191"/>
      <c r="FHJ1027" s="191"/>
      <c r="FHK1027" s="191"/>
      <c r="FHL1027" s="191"/>
      <c r="FHM1027" s="191"/>
      <c r="FHN1027" s="191"/>
      <c r="FHO1027" s="191"/>
      <c r="FHP1027" s="191"/>
      <c r="FHQ1027" s="191"/>
      <c r="FHR1027" s="191"/>
      <c r="FHS1027" s="191"/>
      <c r="FHT1027" s="191"/>
      <c r="FHU1027" s="191"/>
      <c r="FHV1027" s="191"/>
      <c r="FHW1027" s="191"/>
      <c r="FHX1027" s="191"/>
      <c r="FHY1027" s="191"/>
      <c r="FHZ1027" s="191"/>
      <c r="FIA1027" s="191"/>
      <c r="FIB1027" s="191"/>
      <c r="FIC1027" s="191"/>
      <c r="FID1027" s="191"/>
      <c r="FIE1027" s="191"/>
      <c r="FIF1027" s="191"/>
      <c r="FIG1027" s="191"/>
      <c r="FIH1027" s="191"/>
      <c r="FII1027" s="191"/>
      <c r="FIJ1027" s="191"/>
      <c r="FIK1027" s="191"/>
      <c r="FIL1027" s="191"/>
      <c r="FIM1027" s="191"/>
      <c r="FIN1027" s="191"/>
      <c r="FIO1027" s="191"/>
      <c r="FIP1027" s="191"/>
      <c r="FIQ1027" s="191"/>
      <c r="FIR1027" s="191"/>
      <c r="FIS1027" s="191"/>
      <c r="FIT1027" s="191"/>
      <c r="FIU1027" s="191"/>
      <c r="FIV1027" s="191"/>
      <c r="FIW1027" s="191"/>
      <c r="FIX1027" s="191"/>
      <c r="FIY1027" s="191"/>
      <c r="FIZ1027" s="191"/>
      <c r="FJA1027" s="191"/>
      <c r="FJB1027" s="191"/>
      <c r="FJC1027" s="191"/>
      <c r="FJD1027" s="191"/>
      <c r="FJE1027" s="191"/>
      <c r="FJF1027" s="191"/>
      <c r="FJG1027" s="191"/>
      <c r="FJH1027" s="191"/>
      <c r="FJI1027" s="191"/>
      <c r="FJJ1027" s="191"/>
      <c r="FJK1027" s="191"/>
      <c r="FJL1027" s="191"/>
      <c r="FJM1027" s="191"/>
      <c r="FJN1027" s="191"/>
      <c r="FJO1027" s="191"/>
      <c r="FJP1027" s="191"/>
      <c r="FJQ1027" s="191"/>
      <c r="FJR1027" s="191"/>
      <c r="FJS1027" s="191"/>
      <c r="FJT1027" s="191"/>
      <c r="FJU1027" s="191"/>
      <c r="FJV1027" s="191"/>
      <c r="FJW1027" s="191"/>
      <c r="FJX1027" s="191"/>
      <c r="FJY1027" s="191"/>
      <c r="FJZ1027" s="191"/>
      <c r="FKA1027" s="191"/>
      <c r="FKB1027" s="191"/>
      <c r="FKC1027" s="191"/>
      <c r="FKD1027" s="191"/>
      <c r="FKE1027" s="191"/>
      <c r="FKF1027" s="191"/>
      <c r="FKG1027" s="191"/>
      <c r="FKH1027" s="191"/>
      <c r="FKI1027" s="191"/>
      <c r="FKJ1027" s="191"/>
      <c r="FKK1027" s="191"/>
      <c r="FKL1027" s="191"/>
      <c r="FKM1027" s="191"/>
      <c r="FKN1027" s="191"/>
      <c r="FKO1027" s="191"/>
      <c r="FKP1027" s="191"/>
      <c r="FKQ1027" s="191"/>
      <c r="FKR1027" s="191"/>
      <c r="FKS1027" s="191"/>
      <c r="FKT1027" s="191"/>
      <c r="FKU1027" s="191"/>
      <c r="FKV1027" s="191"/>
      <c r="FKW1027" s="191"/>
      <c r="FKX1027" s="191"/>
      <c r="FKY1027" s="191"/>
      <c r="FKZ1027" s="191"/>
      <c r="FLA1027" s="191"/>
      <c r="FLB1027" s="191"/>
      <c r="FLC1027" s="191"/>
      <c r="FLD1027" s="191"/>
      <c r="FLE1027" s="191"/>
      <c r="FLF1027" s="191"/>
      <c r="FLG1027" s="191"/>
      <c r="FLH1027" s="191"/>
      <c r="FLI1027" s="191"/>
      <c r="FLJ1027" s="191"/>
      <c r="FLK1027" s="191"/>
      <c r="FLL1027" s="191"/>
      <c r="FLM1027" s="191"/>
      <c r="FLN1027" s="191"/>
      <c r="FLO1027" s="191"/>
      <c r="FLP1027" s="191"/>
      <c r="FLQ1027" s="191"/>
      <c r="FLR1027" s="191"/>
      <c r="FLS1027" s="191"/>
      <c r="FLT1027" s="191"/>
      <c r="FLU1027" s="191"/>
      <c r="FLV1027" s="191"/>
      <c r="FLW1027" s="191"/>
      <c r="FLX1027" s="191"/>
      <c r="FLY1027" s="191"/>
      <c r="FLZ1027" s="191"/>
      <c r="FMA1027" s="191"/>
      <c r="FMB1027" s="191"/>
      <c r="FMC1027" s="191"/>
      <c r="FMD1027" s="191"/>
      <c r="FME1027" s="191"/>
      <c r="FMF1027" s="191"/>
      <c r="FMG1027" s="191"/>
      <c r="FMH1027" s="191"/>
      <c r="FMI1027" s="191"/>
      <c r="FMJ1027" s="191"/>
      <c r="FMK1027" s="191"/>
      <c r="FML1027" s="191"/>
      <c r="FMM1027" s="191"/>
      <c r="FMN1027" s="191"/>
      <c r="FMO1027" s="191"/>
      <c r="FMP1027" s="191"/>
      <c r="FMQ1027" s="191"/>
      <c r="FMR1027" s="191"/>
      <c r="FMS1027" s="191"/>
      <c r="FMT1027" s="191"/>
      <c r="FMU1027" s="191"/>
      <c r="FMV1027" s="191"/>
      <c r="FMW1027" s="191"/>
      <c r="FMX1027" s="191"/>
      <c r="FMY1027" s="191"/>
      <c r="FMZ1027" s="191"/>
      <c r="FNA1027" s="191"/>
      <c r="FNB1027" s="191"/>
      <c r="FNC1027" s="191"/>
      <c r="FND1027" s="191"/>
      <c r="FNE1027" s="191"/>
      <c r="FNF1027" s="191"/>
      <c r="FNG1027" s="191"/>
      <c r="FNH1027" s="191"/>
      <c r="FNI1027" s="191"/>
      <c r="FNJ1027" s="191"/>
      <c r="FNK1027" s="191"/>
      <c r="FNL1027" s="191"/>
      <c r="FNM1027" s="191"/>
      <c r="FNN1027" s="191"/>
      <c r="FNO1027" s="191"/>
      <c r="FNP1027" s="191"/>
      <c r="FNQ1027" s="191"/>
      <c r="FNR1027" s="191"/>
      <c r="FNS1027" s="191"/>
      <c r="FNT1027" s="191"/>
      <c r="FNU1027" s="191"/>
      <c r="FNV1027" s="191"/>
      <c r="FNW1027" s="191"/>
      <c r="FNX1027" s="191"/>
      <c r="FNY1027" s="191"/>
      <c r="FNZ1027" s="191"/>
      <c r="FOA1027" s="191"/>
      <c r="FOB1027" s="191"/>
      <c r="FOC1027" s="191"/>
      <c r="FOD1027" s="191"/>
      <c r="FOE1027" s="191"/>
      <c r="FOF1027" s="191"/>
      <c r="FOG1027" s="191"/>
      <c r="FOH1027" s="191"/>
      <c r="FOI1027" s="191"/>
      <c r="FOJ1027" s="191"/>
      <c r="FOK1027" s="191"/>
      <c r="FOL1027" s="191"/>
      <c r="FOM1027" s="191"/>
      <c r="FON1027" s="191"/>
      <c r="FOO1027" s="191"/>
      <c r="FOP1027" s="191"/>
      <c r="FOQ1027" s="191"/>
      <c r="FOR1027" s="191"/>
      <c r="FOS1027" s="191"/>
      <c r="FOT1027" s="191"/>
      <c r="FOU1027" s="191"/>
      <c r="FOV1027" s="191"/>
      <c r="FOW1027" s="191"/>
      <c r="FOX1027" s="191"/>
      <c r="FOY1027" s="191"/>
      <c r="FOZ1027" s="191"/>
      <c r="FPA1027" s="191"/>
      <c r="FPB1027" s="191"/>
      <c r="FPC1027" s="191"/>
      <c r="FPD1027" s="191"/>
      <c r="FPE1027" s="191"/>
      <c r="FPF1027" s="191"/>
      <c r="FPG1027" s="191"/>
      <c r="FPH1027" s="191"/>
      <c r="FPI1027" s="191"/>
      <c r="FPJ1027" s="191"/>
      <c r="FPK1027" s="191"/>
      <c r="FPL1027" s="191"/>
      <c r="FPM1027" s="191"/>
      <c r="FPN1027" s="191"/>
      <c r="FPO1027" s="191"/>
      <c r="FPP1027" s="191"/>
      <c r="FPQ1027" s="191"/>
      <c r="FPR1027" s="191"/>
      <c r="FPS1027" s="191"/>
      <c r="FPT1027" s="191"/>
      <c r="FPU1027" s="191"/>
      <c r="FPV1027" s="191"/>
      <c r="FPW1027" s="191"/>
      <c r="FPX1027" s="191"/>
      <c r="FPY1027" s="191"/>
      <c r="FPZ1027" s="191"/>
      <c r="FQA1027" s="191"/>
      <c r="FQB1027" s="191"/>
      <c r="FQC1027" s="191"/>
      <c r="FQD1027" s="191"/>
      <c r="FQE1027" s="191"/>
      <c r="FQF1027" s="191"/>
      <c r="FQG1027" s="191"/>
      <c r="FQH1027" s="191"/>
      <c r="FQI1027" s="191"/>
      <c r="FQJ1027" s="191"/>
      <c r="FQK1027" s="191"/>
      <c r="FQL1027" s="191"/>
      <c r="FQM1027" s="191"/>
      <c r="FQN1027" s="191"/>
      <c r="FQO1027" s="191"/>
      <c r="FQP1027" s="191"/>
      <c r="FQQ1027" s="191"/>
      <c r="FQR1027" s="191"/>
      <c r="FQS1027" s="191"/>
      <c r="FQT1027" s="191"/>
      <c r="FQU1027" s="191"/>
      <c r="FQV1027" s="191"/>
      <c r="FQW1027" s="191"/>
      <c r="FQX1027" s="191"/>
      <c r="FQY1027" s="191"/>
      <c r="FQZ1027" s="191"/>
      <c r="FRA1027" s="191"/>
      <c r="FRB1027" s="191"/>
      <c r="FRC1027" s="191"/>
      <c r="FRD1027" s="191"/>
      <c r="FRE1027" s="191"/>
      <c r="FRF1027" s="191"/>
      <c r="FRG1027" s="191"/>
      <c r="FRH1027" s="191"/>
      <c r="FRI1027" s="191"/>
      <c r="FRJ1027" s="191"/>
      <c r="FRK1027" s="191"/>
      <c r="FRL1027" s="191"/>
      <c r="FRM1027" s="191"/>
      <c r="FRN1027" s="191"/>
      <c r="FRO1027" s="191"/>
      <c r="FRP1027" s="191"/>
      <c r="FRQ1027" s="191"/>
      <c r="FRR1027" s="191"/>
      <c r="FRS1027" s="191"/>
      <c r="FRT1027" s="191"/>
      <c r="FRU1027" s="191"/>
      <c r="FRV1027" s="191"/>
      <c r="FRW1027" s="191"/>
      <c r="FRX1027" s="191"/>
      <c r="FRY1027" s="191"/>
      <c r="FRZ1027" s="191"/>
      <c r="FSA1027" s="191"/>
      <c r="FSB1027" s="191"/>
      <c r="FSC1027" s="191"/>
      <c r="FSD1027" s="191"/>
      <c r="FSE1027" s="191"/>
      <c r="FSF1027" s="191"/>
      <c r="FSG1027" s="191"/>
      <c r="FSH1027" s="191"/>
      <c r="FSI1027" s="191"/>
      <c r="FSJ1027" s="191"/>
      <c r="FSK1027" s="191"/>
      <c r="FSL1027" s="191"/>
      <c r="FSM1027" s="191"/>
      <c r="FSN1027" s="191"/>
      <c r="FSO1027" s="191"/>
      <c r="FSP1027" s="191"/>
      <c r="FSQ1027" s="191"/>
      <c r="FSR1027" s="191"/>
      <c r="FSS1027" s="191"/>
      <c r="FST1027" s="191"/>
      <c r="FSU1027" s="191"/>
      <c r="FSV1027" s="191"/>
      <c r="FSW1027" s="191"/>
      <c r="FSX1027" s="191"/>
      <c r="FSY1027" s="191"/>
      <c r="FSZ1027" s="191"/>
      <c r="FTA1027" s="191"/>
      <c r="FTB1027" s="191"/>
      <c r="FTC1027" s="191"/>
      <c r="FTD1027" s="191"/>
      <c r="FTE1027" s="191"/>
      <c r="FTF1027" s="191"/>
      <c r="FTG1027" s="191"/>
      <c r="FTH1027" s="191"/>
      <c r="FTI1027" s="191"/>
      <c r="FTJ1027" s="191"/>
      <c r="FTK1027" s="191"/>
      <c r="FTL1027" s="191"/>
      <c r="FTM1027" s="191"/>
      <c r="FTN1027" s="191"/>
      <c r="FTO1027" s="191"/>
      <c r="FTP1027" s="191"/>
      <c r="FTQ1027" s="191"/>
      <c r="FTR1027" s="191"/>
      <c r="FTS1027" s="191"/>
      <c r="FTT1027" s="191"/>
      <c r="FTU1027" s="191"/>
      <c r="FTV1027" s="191"/>
      <c r="FTW1027" s="191"/>
      <c r="FTX1027" s="191"/>
      <c r="FTY1027" s="191"/>
      <c r="FTZ1027" s="191"/>
      <c r="FUA1027" s="191"/>
      <c r="FUB1027" s="191"/>
      <c r="FUC1027" s="191"/>
      <c r="FUD1027" s="191"/>
      <c r="FUE1027" s="191"/>
      <c r="FUF1027" s="191"/>
      <c r="FUG1027" s="191"/>
      <c r="FUH1027" s="191"/>
      <c r="FUI1027" s="191"/>
      <c r="FUJ1027" s="191"/>
      <c r="FUK1027" s="191"/>
      <c r="FUL1027" s="191"/>
      <c r="FUM1027" s="191"/>
      <c r="FUN1027" s="191"/>
      <c r="FUO1027" s="191"/>
      <c r="FUP1027" s="191"/>
      <c r="FUQ1027" s="191"/>
      <c r="FUR1027" s="191"/>
      <c r="FUS1027" s="191"/>
      <c r="FUT1027" s="191"/>
      <c r="FUU1027" s="191"/>
      <c r="FUV1027" s="191"/>
      <c r="FUW1027" s="191"/>
      <c r="FUX1027" s="191"/>
      <c r="FUY1027" s="191"/>
      <c r="FUZ1027" s="191"/>
      <c r="FVA1027" s="191"/>
      <c r="FVB1027" s="191"/>
      <c r="FVC1027" s="191"/>
      <c r="FVD1027" s="191"/>
      <c r="FVE1027" s="191"/>
      <c r="FVF1027" s="191"/>
      <c r="FVG1027" s="191"/>
      <c r="FVH1027" s="191"/>
      <c r="FVI1027" s="191"/>
      <c r="FVJ1027" s="191"/>
      <c r="FVK1027" s="191"/>
      <c r="FVL1027" s="191"/>
      <c r="FVM1027" s="191"/>
      <c r="FVN1027" s="191"/>
      <c r="FVO1027" s="191"/>
      <c r="FVP1027" s="191"/>
      <c r="FVQ1027" s="191"/>
      <c r="FVR1027" s="191"/>
      <c r="FVS1027" s="191"/>
      <c r="FVT1027" s="191"/>
      <c r="FVU1027" s="191"/>
      <c r="FVV1027" s="191"/>
      <c r="FVW1027" s="191"/>
      <c r="FVX1027" s="191"/>
      <c r="FVY1027" s="191"/>
      <c r="FVZ1027" s="191"/>
      <c r="FWA1027" s="191"/>
      <c r="FWB1027" s="191"/>
      <c r="FWC1027" s="191"/>
      <c r="FWD1027" s="191"/>
      <c r="FWE1027" s="191"/>
      <c r="FWF1027" s="191"/>
      <c r="FWG1027" s="191"/>
      <c r="FWH1027" s="191"/>
      <c r="FWI1027" s="191"/>
      <c r="FWJ1027" s="191"/>
      <c r="FWK1027" s="191"/>
      <c r="FWL1027" s="191"/>
      <c r="FWM1027" s="191"/>
      <c r="FWN1027" s="191"/>
      <c r="FWO1027" s="191"/>
      <c r="FWP1027" s="191"/>
      <c r="FWQ1027" s="191"/>
      <c r="FWR1027" s="191"/>
      <c r="FWS1027" s="191"/>
      <c r="FWT1027" s="191"/>
      <c r="FWU1027" s="191"/>
      <c r="FWV1027" s="191"/>
      <c r="FWW1027" s="191"/>
      <c r="FWX1027" s="191"/>
      <c r="FWY1027" s="191"/>
      <c r="FWZ1027" s="191"/>
      <c r="FXA1027" s="191"/>
      <c r="FXB1027" s="191"/>
      <c r="FXC1027" s="191"/>
      <c r="FXD1027" s="191"/>
      <c r="FXE1027" s="191"/>
      <c r="FXF1027" s="191"/>
      <c r="FXG1027" s="191"/>
      <c r="FXH1027" s="191"/>
      <c r="FXI1027" s="191"/>
      <c r="FXJ1027" s="191"/>
      <c r="FXK1027" s="191"/>
      <c r="FXL1027" s="191"/>
      <c r="FXM1027" s="191"/>
      <c r="FXN1027" s="191"/>
      <c r="FXO1027" s="191"/>
      <c r="FXP1027" s="191"/>
      <c r="FXQ1027" s="191"/>
      <c r="FXR1027" s="191"/>
      <c r="FXS1027" s="191"/>
      <c r="FXT1027" s="191"/>
      <c r="FXU1027" s="191"/>
      <c r="FXV1027" s="191"/>
      <c r="FXW1027" s="191"/>
      <c r="FXX1027" s="191"/>
      <c r="FXY1027" s="191"/>
      <c r="FXZ1027" s="191"/>
      <c r="FYA1027" s="191"/>
      <c r="FYB1027" s="191"/>
      <c r="FYC1027" s="191"/>
      <c r="FYD1027" s="191"/>
      <c r="FYE1027" s="191"/>
      <c r="FYF1027" s="191"/>
      <c r="FYG1027" s="191"/>
      <c r="FYH1027" s="191"/>
      <c r="FYI1027" s="191"/>
      <c r="FYJ1027" s="191"/>
      <c r="FYK1027" s="191"/>
      <c r="FYL1027" s="191"/>
      <c r="FYM1027" s="191"/>
      <c r="FYN1027" s="191"/>
      <c r="FYO1027" s="191"/>
      <c r="FYP1027" s="191"/>
      <c r="FYQ1027" s="191"/>
      <c r="FYR1027" s="191"/>
      <c r="FYS1027" s="191"/>
      <c r="FYT1027" s="191"/>
      <c r="FYU1027" s="191"/>
      <c r="FYV1027" s="191"/>
      <c r="FYW1027" s="191"/>
      <c r="FYX1027" s="191"/>
      <c r="FYY1027" s="191"/>
      <c r="FYZ1027" s="191"/>
      <c r="FZA1027" s="191"/>
      <c r="FZB1027" s="191"/>
      <c r="FZC1027" s="191"/>
      <c r="FZD1027" s="191"/>
      <c r="FZE1027" s="191"/>
      <c r="FZF1027" s="191"/>
      <c r="FZG1027" s="191"/>
      <c r="FZH1027" s="191"/>
      <c r="FZI1027" s="191"/>
      <c r="FZJ1027" s="191"/>
      <c r="FZK1027" s="191"/>
      <c r="FZL1027" s="191"/>
      <c r="FZM1027" s="191"/>
      <c r="FZN1027" s="191"/>
      <c r="FZO1027" s="191"/>
      <c r="FZP1027" s="191"/>
      <c r="FZQ1027" s="191"/>
      <c r="FZR1027" s="191"/>
      <c r="FZS1027" s="191"/>
      <c r="FZT1027" s="191"/>
      <c r="FZU1027" s="191"/>
      <c r="FZV1027" s="191"/>
      <c r="FZW1027" s="191"/>
      <c r="FZX1027" s="191"/>
      <c r="FZY1027" s="191"/>
      <c r="FZZ1027" s="191"/>
      <c r="GAA1027" s="191"/>
      <c r="GAB1027" s="191"/>
      <c r="GAC1027" s="191"/>
      <c r="GAD1027" s="191"/>
      <c r="GAE1027" s="191"/>
      <c r="GAF1027" s="191"/>
      <c r="GAG1027" s="191"/>
      <c r="GAH1027" s="191"/>
      <c r="GAI1027" s="191"/>
      <c r="GAJ1027" s="191"/>
      <c r="GAK1027" s="191"/>
      <c r="GAL1027" s="191"/>
      <c r="GAM1027" s="191"/>
      <c r="GAN1027" s="191"/>
      <c r="GAO1027" s="191"/>
      <c r="GAP1027" s="191"/>
      <c r="GAQ1027" s="191"/>
      <c r="GAR1027" s="191"/>
      <c r="GAS1027" s="191"/>
      <c r="GAT1027" s="191"/>
      <c r="GAU1027" s="191"/>
      <c r="GAV1027" s="191"/>
      <c r="GAW1027" s="191"/>
      <c r="GAX1027" s="191"/>
      <c r="GAY1027" s="191"/>
      <c r="GAZ1027" s="191"/>
      <c r="GBA1027" s="191"/>
      <c r="GBB1027" s="191"/>
      <c r="GBC1027" s="191"/>
      <c r="GBD1027" s="191"/>
      <c r="GBE1027" s="191"/>
      <c r="GBF1027" s="191"/>
      <c r="GBG1027" s="191"/>
      <c r="GBH1027" s="191"/>
      <c r="GBI1027" s="191"/>
      <c r="GBJ1027" s="191"/>
      <c r="GBK1027" s="191"/>
      <c r="GBL1027" s="191"/>
      <c r="GBM1027" s="191"/>
      <c r="GBN1027" s="191"/>
      <c r="GBO1027" s="191"/>
      <c r="GBP1027" s="191"/>
      <c r="GBQ1027" s="191"/>
      <c r="GBR1027" s="191"/>
      <c r="GBS1027" s="191"/>
      <c r="GBT1027" s="191"/>
      <c r="GBU1027" s="191"/>
      <c r="GBV1027" s="191"/>
      <c r="GBW1027" s="191"/>
      <c r="GBX1027" s="191"/>
      <c r="GBY1027" s="191"/>
      <c r="GBZ1027" s="191"/>
      <c r="GCA1027" s="191"/>
      <c r="GCB1027" s="191"/>
      <c r="GCC1027" s="191"/>
      <c r="GCD1027" s="191"/>
      <c r="GCE1027" s="191"/>
      <c r="GCF1027" s="191"/>
      <c r="GCG1027" s="191"/>
      <c r="GCH1027" s="191"/>
      <c r="GCI1027" s="191"/>
      <c r="GCJ1027" s="191"/>
      <c r="GCK1027" s="191"/>
      <c r="GCL1027" s="191"/>
      <c r="GCM1027" s="191"/>
      <c r="GCN1027" s="191"/>
      <c r="GCO1027" s="191"/>
      <c r="GCP1027" s="191"/>
      <c r="GCQ1027" s="191"/>
      <c r="GCR1027" s="191"/>
      <c r="GCS1027" s="191"/>
      <c r="GCT1027" s="191"/>
      <c r="GCU1027" s="191"/>
      <c r="GCV1027" s="191"/>
      <c r="GCW1027" s="191"/>
      <c r="GCX1027" s="191"/>
      <c r="GCY1027" s="191"/>
      <c r="GCZ1027" s="191"/>
      <c r="GDA1027" s="191"/>
      <c r="GDB1027" s="191"/>
      <c r="GDC1027" s="191"/>
      <c r="GDD1027" s="191"/>
      <c r="GDE1027" s="191"/>
      <c r="GDF1027" s="191"/>
      <c r="GDG1027" s="191"/>
      <c r="GDH1027" s="191"/>
      <c r="GDI1027" s="191"/>
      <c r="GDJ1027" s="191"/>
      <c r="GDK1027" s="191"/>
      <c r="GDL1027" s="191"/>
      <c r="GDM1027" s="191"/>
      <c r="GDN1027" s="191"/>
      <c r="GDO1027" s="191"/>
      <c r="GDP1027" s="191"/>
      <c r="GDQ1027" s="191"/>
      <c r="GDR1027" s="191"/>
      <c r="GDS1027" s="191"/>
      <c r="GDT1027" s="191"/>
      <c r="GDU1027" s="191"/>
      <c r="GDV1027" s="191"/>
      <c r="GDW1027" s="191"/>
      <c r="GDX1027" s="191"/>
      <c r="GDY1027" s="191"/>
      <c r="GDZ1027" s="191"/>
      <c r="GEA1027" s="191"/>
      <c r="GEB1027" s="191"/>
      <c r="GEC1027" s="191"/>
      <c r="GED1027" s="191"/>
      <c r="GEE1027" s="191"/>
      <c r="GEF1027" s="191"/>
      <c r="GEG1027" s="191"/>
      <c r="GEH1027" s="191"/>
      <c r="GEI1027" s="191"/>
      <c r="GEJ1027" s="191"/>
      <c r="GEK1027" s="191"/>
      <c r="GEL1027" s="191"/>
      <c r="GEM1027" s="191"/>
      <c r="GEN1027" s="191"/>
      <c r="GEO1027" s="191"/>
      <c r="GEP1027" s="191"/>
      <c r="GEQ1027" s="191"/>
      <c r="GER1027" s="191"/>
      <c r="GES1027" s="191"/>
      <c r="GET1027" s="191"/>
      <c r="GEU1027" s="191"/>
      <c r="GEV1027" s="191"/>
      <c r="GEW1027" s="191"/>
      <c r="GEX1027" s="191"/>
      <c r="GEY1027" s="191"/>
      <c r="GEZ1027" s="191"/>
      <c r="GFA1027" s="191"/>
      <c r="GFB1027" s="191"/>
      <c r="GFC1027" s="191"/>
      <c r="GFD1027" s="191"/>
      <c r="GFE1027" s="191"/>
      <c r="GFF1027" s="191"/>
      <c r="GFG1027" s="191"/>
      <c r="GFH1027" s="191"/>
      <c r="GFI1027" s="191"/>
      <c r="GFJ1027" s="191"/>
      <c r="GFK1027" s="191"/>
      <c r="GFL1027" s="191"/>
      <c r="GFM1027" s="191"/>
      <c r="GFN1027" s="191"/>
      <c r="GFO1027" s="191"/>
      <c r="GFP1027" s="191"/>
      <c r="GFQ1027" s="191"/>
      <c r="GFR1027" s="191"/>
      <c r="GFS1027" s="191"/>
      <c r="GFT1027" s="191"/>
      <c r="GFU1027" s="191"/>
      <c r="GFV1027" s="191"/>
      <c r="GFW1027" s="191"/>
      <c r="GFX1027" s="191"/>
      <c r="GFY1027" s="191"/>
      <c r="GFZ1027" s="191"/>
      <c r="GGA1027" s="191"/>
      <c r="GGB1027" s="191"/>
      <c r="GGC1027" s="191"/>
      <c r="GGD1027" s="191"/>
      <c r="GGE1027" s="191"/>
      <c r="GGF1027" s="191"/>
      <c r="GGG1027" s="191"/>
      <c r="GGH1027" s="191"/>
      <c r="GGI1027" s="191"/>
      <c r="GGJ1027" s="191"/>
      <c r="GGK1027" s="191"/>
      <c r="GGL1027" s="191"/>
      <c r="GGM1027" s="191"/>
      <c r="GGN1027" s="191"/>
      <c r="GGO1027" s="191"/>
      <c r="GGP1027" s="191"/>
      <c r="GGQ1027" s="191"/>
      <c r="GGR1027" s="191"/>
      <c r="GGS1027" s="191"/>
      <c r="GGT1027" s="191"/>
      <c r="GGU1027" s="191"/>
      <c r="GGV1027" s="191"/>
      <c r="GGW1027" s="191"/>
      <c r="GGX1027" s="191"/>
      <c r="GGY1027" s="191"/>
      <c r="GGZ1027" s="191"/>
      <c r="GHA1027" s="191"/>
      <c r="GHB1027" s="191"/>
      <c r="GHC1027" s="191"/>
      <c r="GHD1027" s="191"/>
      <c r="GHE1027" s="191"/>
      <c r="GHF1027" s="191"/>
      <c r="GHG1027" s="191"/>
      <c r="GHH1027" s="191"/>
      <c r="GHI1027" s="191"/>
      <c r="GHJ1027" s="191"/>
      <c r="GHK1027" s="191"/>
      <c r="GHL1027" s="191"/>
      <c r="GHM1027" s="191"/>
      <c r="GHN1027" s="191"/>
      <c r="GHO1027" s="191"/>
      <c r="GHP1027" s="191"/>
      <c r="GHQ1027" s="191"/>
      <c r="GHR1027" s="191"/>
      <c r="GHS1027" s="191"/>
      <c r="GHT1027" s="191"/>
      <c r="GHU1027" s="191"/>
      <c r="GHV1027" s="191"/>
      <c r="GHW1027" s="191"/>
      <c r="GHX1027" s="191"/>
      <c r="GHY1027" s="191"/>
      <c r="GHZ1027" s="191"/>
      <c r="GIA1027" s="191"/>
      <c r="GIB1027" s="191"/>
      <c r="GIC1027" s="191"/>
      <c r="GID1027" s="191"/>
      <c r="GIE1027" s="191"/>
      <c r="GIF1027" s="191"/>
      <c r="GIG1027" s="191"/>
      <c r="GIH1027" s="191"/>
      <c r="GII1027" s="191"/>
      <c r="GIJ1027" s="191"/>
      <c r="GIK1027" s="191"/>
      <c r="GIL1027" s="191"/>
      <c r="GIM1027" s="191"/>
      <c r="GIN1027" s="191"/>
      <c r="GIO1027" s="191"/>
      <c r="GIP1027" s="191"/>
      <c r="GIQ1027" s="191"/>
      <c r="GIR1027" s="191"/>
      <c r="GIS1027" s="191"/>
      <c r="GIT1027" s="191"/>
      <c r="GIU1027" s="191"/>
      <c r="GIV1027" s="191"/>
      <c r="GIW1027" s="191"/>
      <c r="GIX1027" s="191"/>
      <c r="GIY1027" s="191"/>
      <c r="GIZ1027" s="191"/>
      <c r="GJA1027" s="191"/>
      <c r="GJB1027" s="191"/>
      <c r="GJC1027" s="191"/>
      <c r="GJD1027" s="191"/>
      <c r="GJE1027" s="191"/>
      <c r="GJF1027" s="191"/>
      <c r="GJG1027" s="191"/>
      <c r="GJH1027" s="191"/>
      <c r="GJI1027" s="191"/>
      <c r="GJJ1027" s="191"/>
      <c r="GJK1027" s="191"/>
      <c r="GJL1027" s="191"/>
      <c r="GJM1027" s="191"/>
      <c r="GJN1027" s="191"/>
      <c r="GJO1027" s="191"/>
      <c r="GJP1027" s="191"/>
      <c r="GJQ1027" s="191"/>
      <c r="GJR1027" s="191"/>
      <c r="GJS1027" s="191"/>
      <c r="GJT1027" s="191"/>
      <c r="GJU1027" s="191"/>
      <c r="GJV1027" s="191"/>
      <c r="GJW1027" s="191"/>
      <c r="GJX1027" s="191"/>
      <c r="GJY1027" s="191"/>
      <c r="GJZ1027" s="191"/>
      <c r="GKA1027" s="191"/>
      <c r="GKB1027" s="191"/>
      <c r="GKC1027" s="191"/>
      <c r="GKD1027" s="191"/>
      <c r="GKE1027" s="191"/>
      <c r="GKF1027" s="191"/>
      <c r="GKG1027" s="191"/>
      <c r="GKH1027" s="191"/>
      <c r="GKI1027" s="191"/>
      <c r="GKJ1027" s="191"/>
      <c r="GKK1027" s="191"/>
      <c r="GKL1027" s="191"/>
      <c r="GKM1027" s="191"/>
      <c r="GKN1027" s="191"/>
      <c r="GKO1027" s="191"/>
      <c r="GKP1027" s="191"/>
      <c r="GKQ1027" s="191"/>
      <c r="GKR1027" s="191"/>
      <c r="GKS1027" s="191"/>
      <c r="GKT1027" s="191"/>
      <c r="GKU1027" s="191"/>
      <c r="GKV1027" s="191"/>
      <c r="GKW1027" s="191"/>
      <c r="GKX1027" s="191"/>
      <c r="GKY1027" s="191"/>
      <c r="GKZ1027" s="191"/>
      <c r="GLA1027" s="191"/>
      <c r="GLB1027" s="191"/>
      <c r="GLC1027" s="191"/>
      <c r="GLD1027" s="191"/>
      <c r="GLE1027" s="191"/>
      <c r="GLF1027" s="191"/>
      <c r="GLG1027" s="191"/>
      <c r="GLH1027" s="191"/>
      <c r="GLI1027" s="191"/>
      <c r="GLJ1027" s="191"/>
      <c r="GLK1027" s="191"/>
      <c r="GLL1027" s="191"/>
      <c r="GLM1027" s="191"/>
      <c r="GLN1027" s="191"/>
      <c r="GLO1027" s="191"/>
      <c r="GLP1027" s="191"/>
      <c r="GLQ1027" s="191"/>
      <c r="GLR1027" s="191"/>
      <c r="GLS1027" s="191"/>
      <c r="GLT1027" s="191"/>
      <c r="GLU1027" s="191"/>
      <c r="GLV1027" s="191"/>
      <c r="GLW1027" s="191"/>
      <c r="GLX1027" s="191"/>
      <c r="GLY1027" s="191"/>
      <c r="GLZ1027" s="191"/>
      <c r="GMA1027" s="191"/>
      <c r="GMB1027" s="191"/>
      <c r="GMC1027" s="191"/>
      <c r="GMD1027" s="191"/>
      <c r="GME1027" s="191"/>
      <c r="GMF1027" s="191"/>
      <c r="GMG1027" s="191"/>
      <c r="GMH1027" s="191"/>
      <c r="GMI1027" s="191"/>
      <c r="GMJ1027" s="191"/>
      <c r="GMK1027" s="191"/>
      <c r="GML1027" s="191"/>
      <c r="GMM1027" s="191"/>
      <c r="GMN1027" s="191"/>
      <c r="GMO1027" s="191"/>
      <c r="GMP1027" s="191"/>
      <c r="GMQ1027" s="191"/>
      <c r="GMR1027" s="191"/>
      <c r="GMS1027" s="191"/>
      <c r="GMT1027" s="191"/>
      <c r="GMU1027" s="191"/>
      <c r="GMV1027" s="191"/>
      <c r="GMW1027" s="191"/>
      <c r="GMX1027" s="191"/>
      <c r="GMY1027" s="191"/>
      <c r="GMZ1027" s="191"/>
      <c r="GNA1027" s="191"/>
      <c r="GNB1027" s="191"/>
      <c r="GNC1027" s="191"/>
      <c r="GND1027" s="191"/>
      <c r="GNE1027" s="191"/>
      <c r="GNF1027" s="191"/>
      <c r="GNG1027" s="191"/>
      <c r="GNH1027" s="191"/>
      <c r="GNI1027" s="191"/>
      <c r="GNJ1027" s="191"/>
      <c r="GNK1027" s="191"/>
      <c r="GNL1027" s="191"/>
      <c r="GNM1027" s="191"/>
      <c r="GNN1027" s="191"/>
      <c r="GNO1027" s="191"/>
      <c r="GNP1027" s="191"/>
      <c r="GNQ1027" s="191"/>
      <c r="GNR1027" s="191"/>
      <c r="GNS1027" s="191"/>
      <c r="GNT1027" s="191"/>
      <c r="GNU1027" s="191"/>
      <c r="GNV1027" s="191"/>
      <c r="GNW1027" s="191"/>
      <c r="GNX1027" s="191"/>
      <c r="GNY1027" s="191"/>
      <c r="GNZ1027" s="191"/>
      <c r="GOA1027" s="191"/>
      <c r="GOB1027" s="191"/>
      <c r="GOC1027" s="191"/>
      <c r="GOD1027" s="191"/>
      <c r="GOE1027" s="191"/>
      <c r="GOF1027" s="191"/>
      <c r="GOG1027" s="191"/>
      <c r="GOH1027" s="191"/>
      <c r="GOI1027" s="191"/>
      <c r="GOJ1027" s="191"/>
      <c r="GOK1027" s="191"/>
      <c r="GOL1027" s="191"/>
      <c r="GOM1027" s="191"/>
      <c r="GON1027" s="191"/>
      <c r="GOO1027" s="191"/>
      <c r="GOP1027" s="191"/>
      <c r="GOQ1027" s="191"/>
      <c r="GOR1027" s="191"/>
      <c r="GOS1027" s="191"/>
      <c r="GOT1027" s="191"/>
      <c r="GOU1027" s="191"/>
      <c r="GOV1027" s="191"/>
      <c r="GOW1027" s="191"/>
      <c r="GOX1027" s="191"/>
      <c r="GOY1027" s="191"/>
      <c r="GOZ1027" s="191"/>
      <c r="GPA1027" s="191"/>
      <c r="GPB1027" s="191"/>
      <c r="GPC1027" s="191"/>
      <c r="GPD1027" s="191"/>
      <c r="GPE1027" s="191"/>
      <c r="GPF1027" s="191"/>
      <c r="GPG1027" s="191"/>
      <c r="GPH1027" s="191"/>
      <c r="GPI1027" s="191"/>
      <c r="GPJ1027" s="191"/>
      <c r="GPK1027" s="191"/>
      <c r="GPL1027" s="191"/>
      <c r="GPM1027" s="191"/>
      <c r="GPN1027" s="191"/>
      <c r="GPO1027" s="191"/>
      <c r="GPP1027" s="191"/>
      <c r="GPQ1027" s="191"/>
      <c r="GPR1027" s="191"/>
      <c r="GPS1027" s="191"/>
      <c r="GPT1027" s="191"/>
      <c r="GPU1027" s="191"/>
      <c r="GPV1027" s="191"/>
      <c r="GPW1027" s="191"/>
      <c r="GPX1027" s="191"/>
      <c r="GPY1027" s="191"/>
      <c r="GPZ1027" s="191"/>
      <c r="GQA1027" s="191"/>
      <c r="GQB1027" s="191"/>
      <c r="GQC1027" s="191"/>
      <c r="GQD1027" s="191"/>
      <c r="GQE1027" s="191"/>
      <c r="GQF1027" s="191"/>
      <c r="GQG1027" s="191"/>
      <c r="GQH1027" s="191"/>
      <c r="GQI1027" s="191"/>
      <c r="GQJ1027" s="191"/>
      <c r="GQK1027" s="191"/>
      <c r="GQL1027" s="191"/>
      <c r="GQM1027" s="191"/>
      <c r="GQN1027" s="191"/>
      <c r="GQO1027" s="191"/>
      <c r="GQP1027" s="191"/>
      <c r="GQQ1027" s="191"/>
      <c r="GQR1027" s="191"/>
      <c r="GQS1027" s="191"/>
      <c r="GQT1027" s="191"/>
      <c r="GQU1027" s="191"/>
      <c r="GQV1027" s="191"/>
      <c r="GQW1027" s="191"/>
      <c r="GQX1027" s="191"/>
      <c r="GQY1027" s="191"/>
      <c r="GQZ1027" s="191"/>
      <c r="GRA1027" s="191"/>
      <c r="GRB1027" s="191"/>
      <c r="GRC1027" s="191"/>
      <c r="GRD1027" s="191"/>
      <c r="GRE1027" s="191"/>
      <c r="GRF1027" s="191"/>
      <c r="GRG1027" s="191"/>
      <c r="GRH1027" s="191"/>
      <c r="GRI1027" s="191"/>
      <c r="GRJ1027" s="191"/>
      <c r="GRK1027" s="191"/>
      <c r="GRL1027" s="191"/>
      <c r="GRM1027" s="191"/>
      <c r="GRN1027" s="191"/>
      <c r="GRO1027" s="191"/>
      <c r="GRP1027" s="191"/>
      <c r="GRQ1027" s="191"/>
      <c r="GRR1027" s="191"/>
      <c r="GRS1027" s="191"/>
      <c r="GRT1027" s="191"/>
      <c r="GRU1027" s="191"/>
      <c r="GRV1027" s="191"/>
      <c r="GRW1027" s="191"/>
      <c r="GRX1027" s="191"/>
      <c r="GRY1027" s="191"/>
      <c r="GRZ1027" s="191"/>
      <c r="GSA1027" s="191"/>
      <c r="GSB1027" s="191"/>
      <c r="GSC1027" s="191"/>
      <c r="GSD1027" s="191"/>
      <c r="GSE1027" s="191"/>
      <c r="GSF1027" s="191"/>
      <c r="GSG1027" s="191"/>
      <c r="GSH1027" s="191"/>
      <c r="GSI1027" s="191"/>
      <c r="GSJ1027" s="191"/>
      <c r="GSK1027" s="191"/>
      <c r="GSL1027" s="191"/>
      <c r="GSM1027" s="191"/>
      <c r="GSN1027" s="191"/>
      <c r="GSO1027" s="191"/>
      <c r="GSP1027" s="191"/>
      <c r="GSQ1027" s="191"/>
      <c r="GSR1027" s="191"/>
      <c r="GSS1027" s="191"/>
      <c r="GST1027" s="191"/>
      <c r="GSU1027" s="191"/>
      <c r="GSV1027" s="191"/>
      <c r="GSW1027" s="191"/>
      <c r="GSX1027" s="191"/>
      <c r="GSY1027" s="191"/>
      <c r="GSZ1027" s="191"/>
      <c r="GTA1027" s="191"/>
      <c r="GTB1027" s="191"/>
      <c r="GTC1027" s="191"/>
      <c r="GTD1027" s="191"/>
      <c r="GTE1027" s="191"/>
      <c r="GTF1027" s="191"/>
      <c r="GTG1027" s="191"/>
      <c r="GTH1027" s="191"/>
      <c r="GTI1027" s="191"/>
      <c r="GTJ1027" s="191"/>
      <c r="GTK1027" s="191"/>
      <c r="GTL1027" s="191"/>
      <c r="GTM1027" s="191"/>
      <c r="GTN1027" s="191"/>
      <c r="GTO1027" s="191"/>
      <c r="GTP1027" s="191"/>
      <c r="GTQ1027" s="191"/>
      <c r="GTR1027" s="191"/>
      <c r="GTS1027" s="191"/>
      <c r="GTT1027" s="191"/>
      <c r="GTU1027" s="191"/>
      <c r="GTV1027" s="191"/>
      <c r="GTW1027" s="191"/>
      <c r="GTX1027" s="191"/>
      <c r="GTY1027" s="191"/>
      <c r="GTZ1027" s="191"/>
      <c r="GUA1027" s="191"/>
      <c r="GUB1027" s="191"/>
      <c r="GUC1027" s="191"/>
      <c r="GUD1027" s="191"/>
      <c r="GUE1027" s="191"/>
      <c r="GUF1027" s="191"/>
      <c r="GUG1027" s="191"/>
      <c r="GUH1027" s="191"/>
      <c r="GUI1027" s="191"/>
      <c r="GUJ1027" s="191"/>
      <c r="GUK1027" s="191"/>
      <c r="GUL1027" s="191"/>
      <c r="GUM1027" s="191"/>
      <c r="GUN1027" s="191"/>
      <c r="GUO1027" s="191"/>
      <c r="GUP1027" s="191"/>
      <c r="GUQ1027" s="191"/>
      <c r="GUR1027" s="191"/>
      <c r="GUS1027" s="191"/>
      <c r="GUT1027" s="191"/>
      <c r="GUU1027" s="191"/>
      <c r="GUV1027" s="191"/>
      <c r="GUW1027" s="191"/>
      <c r="GUX1027" s="191"/>
      <c r="GUY1027" s="191"/>
      <c r="GUZ1027" s="191"/>
      <c r="GVA1027" s="191"/>
      <c r="GVB1027" s="191"/>
      <c r="GVC1027" s="191"/>
      <c r="GVD1027" s="191"/>
      <c r="GVE1027" s="191"/>
      <c r="GVF1027" s="191"/>
      <c r="GVG1027" s="191"/>
      <c r="GVH1027" s="191"/>
      <c r="GVI1027" s="191"/>
      <c r="GVJ1027" s="191"/>
      <c r="GVK1027" s="191"/>
      <c r="GVL1027" s="191"/>
      <c r="GVM1027" s="191"/>
      <c r="GVN1027" s="191"/>
      <c r="GVO1027" s="191"/>
      <c r="GVP1027" s="191"/>
      <c r="GVQ1027" s="191"/>
      <c r="GVR1027" s="191"/>
      <c r="GVS1027" s="191"/>
      <c r="GVT1027" s="191"/>
      <c r="GVU1027" s="191"/>
      <c r="GVV1027" s="191"/>
      <c r="GVW1027" s="191"/>
      <c r="GVX1027" s="191"/>
      <c r="GVY1027" s="191"/>
      <c r="GVZ1027" s="191"/>
      <c r="GWA1027" s="191"/>
      <c r="GWB1027" s="191"/>
      <c r="GWC1027" s="191"/>
      <c r="GWD1027" s="191"/>
      <c r="GWE1027" s="191"/>
      <c r="GWF1027" s="191"/>
      <c r="GWG1027" s="191"/>
      <c r="GWH1027" s="191"/>
      <c r="GWI1027" s="191"/>
      <c r="GWJ1027" s="191"/>
      <c r="GWK1027" s="191"/>
      <c r="GWL1027" s="191"/>
      <c r="GWM1027" s="191"/>
      <c r="GWN1027" s="191"/>
      <c r="GWO1027" s="191"/>
      <c r="GWP1027" s="191"/>
      <c r="GWQ1027" s="191"/>
      <c r="GWR1027" s="191"/>
      <c r="GWS1027" s="191"/>
      <c r="GWT1027" s="191"/>
      <c r="GWU1027" s="191"/>
      <c r="GWV1027" s="191"/>
      <c r="GWW1027" s="191"/>
      <c r="GWX1027" s="191"/>
      <c r="GWY1027" s="191"/>
      <c r="GWZ1027" s="191"/>
      <c r="GXA1027" s="191"/>
      <c r="GXB1027" s="191"/>
      <c r="GXC1027" s="191"/>
      <c r="GXD1027" s="191"/>
      <c r="GXE1027" s="191"/>
      <c r="GXF1027" s="191"/>
      <c r="GXG1027" s="191"/>
      <c r="GXH1027" s="191"/>
      <c r="GXI1027" s="191"/>
      <c r="GXJ1027" s="191"/>
      <c r="GXK1027" s="191"/>
      <c r="GXL1027" s="191"/>
      <c r="GXM1027" s="191"/>
      <c r="GXN1027" s="191"/>
      <c r="GXO1027" s="191"/>
      <c r="GXP1027" s="191"/>
      <c r="GXQ1027" s="191"/>
      <c r="GXR1027" s="191"/>
      <c r="GXS1027" s="191"/>
      <c r="GXT1027" s="191"/>
      <c r="GXU1027" s="191"/>
      <c r="GXV1027" s="191"/>
      <c r="GXW1027" s="191"/>
      <c r="GXX1027" s="191"/>
      <c r="GXY1027" s="191"/>
      <c r="GXZ1027" s="191"/>
      <c r="GYA1027" s="191"/>
      <c r="GYB1027" s="191"/>
      <c r="GYC1027" s="191"/>
      <c r="GYD1027" s="191"/>
      <c r="GYE1027" s="191"/>
      <c r="GYF1027" s="191"/>
      <c r="GYG1027" s="191"/>
      <c r="GYH1027" s="191"/>
      <c r="GYI1027" s="191"/>
      <c r="GYJ1027" s="191"/>
      <c r="GYK1027" s="191"/>
      <c r="GYL1027" s="191"/>
      <c r="GYM1027" s="191"/>
      <c r="GYN1027" s="191"/>
      <c r="GYO1027" s="191"/>
      <c r="GYP1027" s="191"/>
      <c r="GYQ1027" s="191"/>
      <c r="GYR1027" s="191"/>
      <c r="GYS1027" s="191"/>
      <c r="GYT1027" s="191"/>
      <c r="GYU1027" s="191"/>
      <c r="GYV1027" s="191"/>
      <c r="GYW1027" s="191"/>
      <c r="GYX1027" s="191"/>
      <c r="GYY1027" s="191"/>
      <c r="GYZ1027" s="191"/>
      <c r="GZA1027" s="191"/>
      <c r="GZB1027" s="191"/>
      <c r="GZC1027" s="191"/>
      <c r="GZD1027" s="191"/>
      <c r="GZE1027" s="191"/>
      <c r="GZF1027" s="191"/>
      <c r="GZG1027" s="191"/>
      <c r="GZH1027" s="191"/>
      <c r="GZI1027" s="191"/>
      <c r="GZJ1027" s="191"/>
      <c r="GZK1027" s="191"/>
      <c r="GZL1027" s="191"/>
      <c r="GZM1027" s="191"/>
      <c r="GZN1027" s="191"/>
      <c r="GZO1027" s="191"/>
      <c r="GZP1027" s="191"/>
      <c r="GZQ1027" s="191"/>
      <c r="GZR1027" s="191"/>
      <c r="GZS1027" s="191"/>
      <c r="GZT1027" s="191"/>
      <c r="GZU1027" s="191"/>
      <c r="GZV1027" s="191"/>
      <c r="GZW1027" s="191"/>
      <c r="GZX1027" s="191"/>
      <c r="GZY1027" s="191"/>
      <c r="GZZ1027" s="191"/>
      <c r="HAA1027" s="191"/>
      <c r="HAB1027" s="191"/>
      <c r="HAC1027" s="191"/>
      <c r="HAD1027" s="191"/>
      <c r="HAE1027" s="191"/>
      <c r="HAF1027" s="191"/>
      <c r="HAG1027" s="191"/>
      <c r="HAH1027" s="191"/>
      <c r="HAI1027" s="191"/>
      <c r="HAJ1027" s="191"/>
      <c r="HAK1027" s="191"/>
      <c r="HAL1027" s="191"/>
      <c r="HAM1027" s="191"/>
      <c r="HAN1027" s="191"/>
      <c r="HAO1027" s="191"/>
      <c r="HAP1027" s="191"/>
      <c r="HAQ1027" s="191"/>
      <c r="HAR1027" s="191"/>
      <c r="HAS1027" s="191"/>
      <c r="HAT1027" s="191"/>
      <c r="HAU1027" s="191"/>
      <c r="HAV1027" s="191"/>
      <c r="HAW1027" s="191"/>
      <c r="HAX1027" s="191"/>
      <c r="HAY1027" s="191"/>
      <c r="HAZ1027" s="191"/>
      <c r="HBA1027" s="191"/>
      <c r="HBB1027" s="191"/>
      <c r="HBC1027" s="191"/>
      <c r="HBD1027" s="191"/>
      <c r="HBE1027" s="191"/>
      <c r="HBF1027" s="191"/>
      <c r="HBG1027" s="191"/>
      <c r="HBH1027" s="191"/>
      <c r="HBI1027" s="191"/>
      <c r="HBJ1027" s="191"/>
      <c r="HBK1027" s="191"/>
      <c r="HBL1027" s="191"/>
      <c r="HBM1027" s="191"/>
      <c r="HBN1027" s="191"/>
      <c r="HBO1027" s="191"/>
      <c r="HBP1027" s="191"/>
      <c r="HBQ1027" s="191"/>
      <c r="HBR1027" s="191"/>
      <c r="HBS1027" s="191"/>
      <c r="HBT1027" s="191"/>
      <c r="HBU1027" s="191"/>
      <c r="HBV1027" s="191"/>
      <c r="HBW1027" s="191"/>
      <c r="HBX1027" s="191"/>
      <c r="HBY1027" s="191"/>
      <c r="HBZ1027" s="191"/>
      <c r="HCA1027" s="191"/>
      <c r="HCB1027" s="191"/>
      <c r="HCC1027" s="191"/>
      <c r="HCD1027" s="191"/>
      <c r="HCE1027" s="191"/>
      <c r="HCF1027" s="191"/>
      <c r="HCG1027" s="191"/>
      <c r="HCH1027" s="191"/>
      <c r="HCI1027" s="191"/>
      <c r="HCJ1027" s="191"/>
      <c r="HCK1027" s="191"/>
      <c r="HCL1027" s="191"/>
      <c r="HCM1027" s="191"/>
      <c r="HCN1027" s="191"/>
      <c r="HCO1027" s="191"/>
      <c r="HCP1027" s="191"/>
      <c r="HCQ1027" s="191"/>
      <c r="HCR1027" s="191"/>
      <c r="HCS1027" s="191"/>
      <c r="HCT1027" s="191"/>
      <c r="HCU1027" s="191"/>
      <c r="HCV1027" s="191"/>
      <c r="HCW1027" s="191"/>
      <c r="HCX1027" s="191"/>
      <c r="HCY1027" s="191"/>
      <c r="HCZ1027" s="191"/>
      <c r="HDA1027" s="191"/>
      <c r="HDB1027" s="191"/>
      <c r="HDC1027" s="191"/>
      <c r="HDD1027" s="191"/>
      <c r="HDE1027" s="191"/>
      <c r="HDF1027" s="191"/>
      <c r="HDG1027" s="191"/>
      <c r="HDH1027" s="191"/>
      <c r="HDI1027" s="191"/>
      <c r="HDJ1027" s="191"/>
      <c r="HDK1027" s="191"/>
      <c r="HDL1027" s="191"/>
      <c r="HDM1027" s="191"/>
      <c r="HDN1027" s="191"/>
      <c r="HDO1027" s="191"/>
      <c r="HDP1027" s="191"/>
      <c r="HDQ1027" s="191"/>
      <c r="HDR1027" s="191"/>
      <c r="HDS1027" s="191"/>
      <c r="HDT1027" s="191"/>
      <c r="HDU1027" s="191"/>
      <c r="HDV1027" s="191"/>
      <c r="HDW1027" s="191"/>
      <c r="HDX1027" s="191"/>
      <c r="HDY1027" s="191"/>
      <c r="HDZ1027" s="191"/>
      <c r="HEA1027" s="191"/>
      <c r="HEB1027" s="191"/>
      <c r="HEC1027" s="191"/>
      <c r="HED1027" s="191"/>
      <c r="HEE1027" s="191"/>
      <c r="HEF1027" s="191"/>
      <c r="HEG1027" s="191"/>
      <c r="HEH1027" s="191"/>
      <c r="HEI1027" s="191"/>
      <c r="HEJ1027" s="191"/>
      <c r="HEK1027" s="191"/>
      <c r="HEL1027" s="191"/>
      <c r="HEM1027" s="191"/>
      <c r="HEN1027" s="191"/>
      <c r="HEO1027" s="191"/>
      <c r="HEP1027" s="191"/>
      <c r="HEQ1027" s="191"/>
      <c r="HER1027" s="191"/>
      <c r="HES1027" s="191"/>
      <c r="HET1027" s="191"/>
      <c r="HEU1027" s="191"/>
      <c r="HEV1027" s="191"/>
      <c r="HEW1027" s="191"/>
      <c r="HEX1027" s="191"/>
      <c r="HEY1027" s="191"/>
      <c r="HEZ1027" s="191"/>
      <c r="HFA1027" s="191"/>
      <c r="HFB1027" s="191"/>
      <c r="HFC1027" s="191"/>
      <c r="HFD1027" s="191"/>
      <c r="HFE1027" s="191"/>
      <c r="HFF1027" s="191"/>
      <c r="HFG1027" s="191"/>
      <c r="HFH1027" s="191"/>
      <c r="HFI1027" s="191"/>
      <c r="HFJ1027" s="191"/>
      <c r="HFK1027" s="191"/>
      <c r="HFL1027" s="191"/>
      <c r="HFM1027" s="191"/>
      <c r="HFN1027" s="191"/>
      <c r="HFO1027" s="191"/>
      <c r="HFP1027" s="191"/>
      <c r="HFQ1027" s="191"/>
      <c r="HFR1027" s="191"/>
      <c r="HFS1027" s="191"/>
      <c r="HFT1027" s="191"/>
      <c r="HFU1027" s="191"/>
      <c r="HFV1027" s="191"/>
      <c r="HFW1027" s="191"/>
      <c r="HFX1027" s="191"/>
      <c r="HFY1027" s="191"/>
      <c r="HFZ1027" s="191"/>
      <c r="HGA1027" s="191"/>
      <c r="HGB1027" s="191"/>
      <c r="HGC1027" s="191"/>
      <c r="HGD1027" s="191"/>
      <c r="HGE1027" s="191"/>
      <c r="HGF1027" s="191"/>
      <c r="HGG1027" s="191"/>
      <c r="HGH1027" s="191"/>
      <c r="HGI1027" s="191"/>
      <c r="HGJ1027" s="191"/>
      <c r="HGK1027" s="191"/>
      <c r="HGL1027" s="191"/>
      <c r="HGM1027" s="191"/>
      <c r="HGN1027" s="191"/>
      <c r="HGO1027" s="191"/>
      <c r="HGP1027" s="191"/>
      <c r="HGQ1027" s="191"/>
      <c r="HGR1027" s="191"/>
      <c r="HGS1027" s="191"/>
      <c r="HGT1027" s="191"/>
      <c r="HGU1027" s="191"/>
      <c r="HGV1027" s="191"/>
      <c r="HGW1027" s="191"/>
      <c r="HGX1027" s="191"/>
      <c r="HGY1027" s="191"/>
      <c r="HGZ1027" s="191"/>
      <c r="HHA1027" s="191"/>
      <c r="HHB1027" s="191"/>
      <c r="HHC1027" s="191"/>
      <c r="HHD1027" s="191"/>
      <c r="HHE1027" s="191"/>
      <c r="HHF1027" s="191"/>
      <c r="HHG1027" s="191"/>
      <c r="HHH1027" s="191"/>
      <c r="HHI1027" s="191"/>
      <c r="HHJ1027" s="191"/>
      <c r="HHK1027" s="191"/>
      <c r="HHL1027" s="191"/>
      <c r="HHM1027" s="191"/>
      <c r="HHN1027" s="191"/>
      <c r="HHO1027" s="191"/>
      <c r="HHP1027" s="191"/>
      <c r="HHQ1027" s="191"/>
      <c r="HHR1027" s="191"/>
      <c r="HHS1027" s="191"/>
      <c r="HHT1027" s="191"/>
      <c r="HHU1027" s="191"/>
      <c r="HHV1027" s="191"/>
      <c r="HHW1027" s="191"/>
      <c r="HHX1027" s="191"/>
      <c r="HHY1027" s="191"/>
      <c r="HHZ1027" s="191"/>
      <c r="HIA1027" s="191"/>
      <c r="HIB1027" s="191"/>
      <c r="HIC1027" s="191"/>
      <c r="HID1027" s="191"/>
      <c r="HIE1027" s="191"/>
      <c r="HIF1027" s="191"/>
      <c r="HIG1027" s="191"/>
      <c r="HIH1027" s="191"/>
      <c r="HII1027" s="191"/>
      <c r="HIJ1027" s="191"/>
      <c r="HIK1027" s="191"/>
      <c r="HIL1027" s="191"/>
      <c r="HIM1027" s="191"/>
      <c r="HIN1027" s="191"/>
      <c r="HIO1027" s="191"/>
      <c r="HIP1027" s="191"/>
      <c r="HIQ1027" s="191"/>
      <c r="HIR1027" s="191"/>
      <c r="HIS1027" s="191"/>
      <c r="HIT1027" s="191"/>
      <c r="HIU1027" s="191"/>
      <c r="HIV1027" s="191"/>
      <c r="HIW1027" s="191"/>
      <c r="HIX1027" s="191"/>
      <c r="HIY1027" s="191"/>
      <c r="HIZ1027" s="191"/>
      <c r="HJA1027" s="191"/>
      <c r="HJB1027" s="191"/>
      <c r="HJC1027" s="191"/>
      <c r="HJD1027" s="191"/>
      <c r="HJE1027" s="191"/>
      <c r="HJF1027" s="191"/>
      <c r="HJG1027" s="191"/>
      <c r="HJH1027" s="191"/>
      <c r="HJI1027" s="191"/>
      <c r="HJJ1027" s="191"/>
      <c r="HJK1027" s="191"/>
      <c r="HJL1027" s="191"/>
      <c r="HJM1027" s="191"/>
      <c r="HJN1027" s="191"/>
      <c r="HJO1027" s="191"/>
      <c r="HJP1027" s="191"/>
      <c r="HJQ1027" s="191"/>
      <c r="HJR1027" s="191"/>
      <c r="HJS1027" s="191"/>
      <c r="HJT1027" s="191"/>
      <c r="HJU1027" s="191"/>
      <c r="HJV1027" s="191"/>
      <c r="HJW1027" s="191"/>
      <c r="HJX1027" s="191"/>
      <c r="HJY1027" s="191"/>
      <c r="HJZ1027" s="191"/>
      <c r="HKA1027" s="191"/>
      <c r="HKB1027" s="191"/>
      <c r="HKC1027" s="191"/>
      <c r="HKD1027" s="191"/>
      <c r="HKE1027" s="191"/>
      <c r="HKF1027" s="191"/>
      <c r="HKG1027" s="191"/>
      <c r="HKH1027" s="191"/>
      <c r="HKI1027" s="191"/>
      <c r="HKJ1027" s="191"/>
      <c r="HKK1027" s="191"/>
      <c r="HKL1027" s="191"/>
      <c r="HKM1027" s="191"/>
      <c r="HKN1027" s="191"/>
      <c r="HKO1027" s="191"/>
      <c r="HKP1027" s="191"/>
      <c r="HKQ1027" s="191"/>
      <c r="HKR1027" s="191"/>
      <c r="HKS1027" s="191"/>
      <c r="HKT1027" s="191"/>
      <c r="HKU1027" s="191"/>
      <c r="HKV1027" s="191"/>
      <c r="HKW1027" s="191"/>
      <c r="HKX1027" s="191"/>
      <c r="HKY1027" s="191"/>
      <c r="HKZ1027" s="191"/>
      <c r="HLA1027" s="191"/>
      <c r="HLB1027" s="191"/>
      <c r="HLC1027" s="191"/>
      <c r="HLD1027" s="191"/>
      <c r="HLE1027" s="191"/>
      <c r="HLF1027" s="191"/>
      <c r="HLG1027" s="191"/>
      <c r="HLH1027" s="191"/>
      <c r="HLI1027" s="191"/>
      <c r="HLJ1027" s="191"/>
      <c r="HLK1027" s="191"/>
      <c r="HLL1027" s="191"/>
      <c r="HLM1027" s="191"/>
      <c r="HLN1027" s="191"/>
      <c r="HLO1027" s="191"/>
      <c r="HLP1027" s="191"/>
      <c r="HLQ1027" s="191"/>
      <c r="HLR1027" s="191"/>
      <c r="HLS1027" s="191"/>
      <c r="HLT1027" s="191"/>
      <c r="HLU1027" s="191"/>
      <c r="HLV1027" s="191"/>
      <c r="HLW1027" s="191"/>
      <c r="HLX1027" s="191"/>
      <c r="HLY1027" s="191"/>
      <c r="HLZ1027" s="191"/>
      <c r="HMA1027" s="191"/>
      <c r="HMB1027" s="191"/>
      <c r="HMC1027" s="191"/>
      <c r="HMD1027" s="191"/>
      <c r="HME1027" s="191"/>
      <c r="HMF1027" s="191"/>
      <c r="HMG1027" s="191"/>
      <c r="HMH1027" s="191"/>
      <c r="HMI1027" s="191"/>
      <c r="HMJ1027" s="191"/>
      <c r="HMK1027" s="191"/>
      <c r="HML1027" s="191"/>
      <c r="HMM1027" s="191"/>
      <c r="HMN1027" s="191"/>
      <c r="HMO1027" s="191"/>
      <c r="HMP1027" s="191"/>
      <c r="HMQ1027" s="191"/>
      <c r="HMR1027" s="191"/>
      <c r="HMS1027" s="191"/>
      <c r="HMT1027" s="191"/>
      <c r="HMU1027" s="191"/>
      <c r="HMV1027" s="191"/>
      <c r="HMW1027" s="191"/>
      <c r="HMX1027" s="191"/>
      <c r="HMY1027" s="191"/>
      <c r="HMZ1027" s="191"/>
      <c r="HNA1027" s="191"/>
      <c r="HNB1027" s="191"/>
      <c r="HNC1027" s="191"/>
      <c r="HND1027" s="191"/>
      <c r="HNE1027" s="191"/>
      <c r="HNF1027" s="191"/>
      <c r="HNG1027" s="191"/>
      <c r="HNH1027" s="191"/>
      <c r="HNI1027" s="191"/>
      <c r="HNJ1027" s="191"/>
      <c r="HNK1027" s="191"/>
      <c r="HNL1027" s="191"/>
      <c r="HNM1027" s="191"/>
      <c r="HNN1027" s="191"/>
      <c r="HNO1027" s="191"/>
      <c r="HNP1027" s="191"/>
      <c r="HNQ1027" s="191"/>
      <c r="HNR1027" s="191"/>
      <c r="HNS1027" s="191"/>
      <c r="HNT1027" s="191"/>
      <c r="HNU1027" s="191"/>
      <c r="HNV1027" s="191"/>
      <c r="HNW1027" s="191"/>
      <c r="HNX1027" s="191"/>
      <c r="HNY1027" s="191"/>
      <c r="HNZ1027" s="191"/>
      <c r="HOA1027" s="191"/>
      <c r="HOB1027" s="191"/>
      <c r="HOC1027" s="191"/>
      <c r="HOD1027" s="191"/>
      <c r="HOE1027" s="191"/>
      <c r="HOF1027" s="191"/>
      <c r="HOG1027" s="191"/>
      <c r="HOH1027" s="191"/>
      <c r="HOI1027" s="191"/>
      <c r="HOJ1027" s="191"/>
      <c r="HOK1027" s="191"/>
      <c r="HOL1027" s="191"/>
      <c r="HOM1027" s="191"/>
      <c r="HON1027" s="191"/>
      <c r="HOO1027" s="191"/>
      <c r="HOP1027" s="191"/>
      <c r="HOQ1027" s="191"/>
      <c r="HOR1027" s="191"/>
      <c r="HOS1027" s="191"/>
      <c r="HOT1027" s="191"/>
      <c r="HOU1027" s="191"/>
      <c r="HOV1027" s="191"/>
      <c r="HOW1027" s="191"/>
      <c r="HOX1027" s="191"/>
      <c r="HOY1027" s="191"/>
      <c r="HOZ1027" s="191"/>
      <c r="HPA1027" s="191"/>
      <c r="HPB1027" s="191"/>
      <c r="HPC1027" s="191"/>
      <c r="HPD1027" s="191"/>
      <c r="HPE1027" s="191"/>
      <c r="HPF1027" s="191"/>
      <c r="HPG1027" s="191"/>
      <c r="HPH1027" s="191"/>
      <c r="HPI1027" s="191"/>
      <c r="HPJ1027" s="191"/>
      <c r="HPK1027" s="191"/>
      <c r="HPL1027" s="191"/>
      <c r="HPM1027" s="191"/>
      <c r="HPN1027" s="191"/>
      <c r="HPO1027" s="191"/>
      <c r="HPP1027" s="191"/>
      <c r="HPQ1027" s="191"/>
      <c r="HPR1027" s="191"/>
      <c r="HPS1027" s="191"/>
      <c r="HPT1027" s="191"/>
      <c r="HPU1027" s="191"/>
      <c r="HPV1027" s="191"/>
      <c r="HPW1027" s="191"/>
      <c r="HPX1027" s="191"/>
      <c r="HPY1027" s="191"/>
      <c r="HPZ1027" s="191"/>
      <c r="HQA1027" s="191"/>
      <c r="HQB1027" s="191"/>
      <c r="HQC1027" s="191"/>
      <c r="HQD1027" s="191"/>
      <c r="HQE1027" s="191"/>
      <c r="HQF1027" s="191"/>
      <c r="HQG1027" s="191"/>
      <c r="HQH1027" s="191"/>
      <c r="HQI1027" s="191"/>
      <c r="HQJ1027" s="191"/>
      <c r="HQK1027" s="191"/>
      <c r="HQL1027" s="191"/>
      <c r="HQM1027" s="191"/>
      <c r="HQN1027" s="191"/>
      <c r="HQO1027" s="191"/>
      <c r="HQP1027" s="191"/>
      <c r="HQQ1027" s="191"/>
      <c r="HQR1027" s="191"/>
      <c r="HQS1027" s="191"/>
      <c r="HQT1027" s="191"/>
      <c r="HQU1027" s="191"/>
      <c r="HQV1027" s="191"/>
      <c r="HQW1027" s="191"/>
      <c r="HQX1027" s="191"/>
      <c r="HQY1027" s="191"/>
      <c r="HQZ1027" s="191"/>
      <c r="HRA1027" s="191"/>
      <c r="HRB1027" s="191"/>
      <c r="HRC1027" s="191"/>
      <c r="HRD1027" s="191"/>
      <c r="HRE1027" s="191"/>
      <c r="HRF1027" s="191"/>
      <c r="HRG1027" s="191"/>
      <c r="HRH1027" s="191"/>
      <c r="HRI1027" s="191"/>
      <c r="HRJ1027" s="191"/>
      <c r="HRK1027" s="191"/>
      <c r="HRL1027" s="191"/>
      <c r="HRM1027" s="191"/>
      <c r="HRN1027" s="191"/>
      <c r="HRO1027" s="191"/>
      <c r="HRP1027" s="191"/>
      <c r="HRQ1027" s="191"/>
      <c r="HRR1027" s="191"/>
      <c r="HRS1027" s="191"/>
      <c r="HRT1027" s="191"/>
      <c r="HRU1027" s="191"/>
      <c r="HRV1027" s="191"/>
      <c r="HRW1027" s="191"/>
      <c r="HRX1027" s="191"/>
      <c r="HRY1027" s="191"/>
      <c r="HRZ1027" s="191"/>
      <c r="HSA1027" s="191"/>
      <c r="HSB1027" s="191"/>
      <c r="HSC1027" s="191"/>
      <c r="HSD1027" s="191"/>
      <c r="HSE1027" s="191"/>
      <c r="HSF1027" s="191"/>
      <c r="HSG1027" s="191"/>
      <c r="HSH1027" s="191"/>
      <c r="HSI1027" s="191"/>
      <c r="HSJ1027" s="191"/>
      <c r="HSK1027" s="191"/>
      <c r="HSL1027" s="191"/>
      <c r="HSM1027" s="191"/>
      <c r="HSN1027" s="191"/>
      <c r="HSO1027" s="191"/>
      <c r="HSP1027" s="191"/>
      <c r="HSQ1027" s="191"/>
      <c r="HSR1027" s="191"/>
      <c r="HSS1027" s="191"/>
      <c r="HST1027" s="191"/>
      <c r="HSU1027" s="191"/>
      <c r="HSV1027" s="191"/>
      <c r="HSW1027" s="191"/>
      <c r="HSX1027" s="191"/>
      <c r="HSY1027" s="191"/>
      <c r="HSZ1027" s="191"/>
      <c r="HTA1027" s="191"/>
      <c r="HTB1027" s="191"/>
      <c r="HTC1027" s="191"/>
      <c r="HTD1027" s="191"/>
      <c r="HTE1027" s="191"/>
      <c r="HTF1027" s="191"/>
      <c r="HTG1027" s="191"/>
      <c r="HTH1027" s="191"/>
      <c r="HTI1027" s="191"/>
      <c r="HTJ1027" s="191"/>
      <c r="HTK1027" s="191"/>
      <c r="HTL1027" s="191"/>
      <c r="HTM1027" s="191"/>
      <c r="HTN1027" s="191"/>
      <c r="HTO1027" s="191"/>
      <c r="HTP1027" s="191"/>
      <c r="HTQ1027" s="191"/>
      <c r="HTR1027" s="191"/>
      <c r="HTS1027" s="191"/>
      <c r="HTT1027" s="191"/>
      <c r="HTU1027" s="191"/>
      <c r="HTV1027" s="191"/>
      <c r="HTW1027" s="191"/>
      <c r="HTX1027" s="191"/>
      <c r="HTY1027" s="191"/>
      <c r="HTZ1027" s="191"/>
      <c r="HUA1027" s="191"/>
      <c r="HUB1027" s="191"/>
      <c r="HUC1027" s="191"/>
      <c r="HUD1027" s="191"/>
      <c r="HUE1027" s="191"/>
      <c r="HUF1027" s="191"/>
      <c r="HUG1027" s="191"/>
      <c r="HUH1027" s="191"/>
      <c r="HUI1027" s="191"/>
      <c r="HUJ1027" s="191"/>
      <c r="HUK1027" s="191"/>
      <c r="HUL1027" s="191"/>
      <c r="HUM1027" s="191"/>
      <c r="HUN1027" s="191"/>
      <c r="HUO1027" s="191"/>
      <c r="HUP1027" s="191"/>
      <c r="HUQ1027" s="191"/>
      <c r="HUR1027" s="191"/>
      <c r="HUS1027" s="191"/>
      <c r="HUT1027" s="191"/>
      <c r="HUU1027" s="191"/>
      <c r="HUV1027" s="191"/>
      <c r="HUW1027" s="191"/>
      <c r="HUX1027" s="191"/>
      <c r="HUY1027" s="191"/>
      <c r="HUZ1027" s="191"/>
      <c r="HVA1027" s="191"/>
      <c r="HVB1027" s="191"/>
      <c r="HVC1027" s="191"/>
      <c r="HVD1027" s="191"/>
      <c r="HVE1027" s="191"/>
      <c r="HVF1027" s="191"/>
      <c r="HVG1027" s="191"/>
      <c r="HVH1027" s="191"/>
      <c r="HVI1027" s="191"/>
      <c r="HVJ1027" s="191"/>
      <c r="HVK1027" s="191"/>
      <c r="HVL1027" s="191"/>
      <c r="HVM1027" s="191"/>
      <c r="HVN1027" s="191"/>
      <c r="HVO1027" s="191"/>
      <c r="HVP1027" s="191"/>
      <c r="HVQ1027" s="191"/>
      <c r="HVR1027" s="191"/>
      <c r="HVS1027" s="191"/>
      <c r="HVT1027" s="191"/>
      <c r="HVU1027" s="191"/>
      <c r="HVV1027" s="191"/>
      <c r="HVW1027" s="191"/>
      <c r="HVX1027" s="191"/>
      <c r="HVY1027" s="191"/>
      <c r="HVZ1027" s="191"/>
      <c r="HWA1027" s="191"/>
      <c r="HWB1027" s="191"/>
      <c r="HWC1027" s="191"/>
      <c r="HWD1027" s="191"/>
      <c r="HWE1027" s="191"/>
      <c r="HWF1027" s="191"/>
      <c r="HWG1027" s="191"/>
      <c r="HWH1027" s="191"/>
      <c r="HWI1027" s="191"/>
      <c r="HWJ1027" s="191"/>
      <c r="HWK1027" s="191"/>
      <c r="HWL1027" s="191"/>
      <c r="HWM1027" s="191"/>
      <c r="HWN1027" s="191"/>
      <c r="HWO1027" s="191"/>
      <c r="HWP1027" s="191"/>
      <c r="HWQ1027" s="191"/>
      <c r="HWR1027" s="191"/>
      <c r="HWS1027" s="191"/>
      <c r="HWT1027" s="191"/>
      <c r="HWU1027" s="191"/>
      <c r="HWV1027" s="191"/>
      <c r="HWW1027" s="191"/>
      <c r="HWX1027" s="191"/>
      <c r="HWY1027" s="191"/>
      <c r="HWZ1027" s="191"/>
      <c r="HXA1027" s="191"/>
      <c r="HXB1027" s="191"/>
      <c r="HXC1027" s="191"/>
      <c r="HXD1027" s="191"/>
      <c r="HXE1027" s="191"/>
      <c r="HXF1027" s="191"/>
      <c r="HXG1027" s="191"/>
      <c r="HXH1027" s="191"/>
      <c r="HXI1027" s="191"/>
      <c r="HXJ1027" s="191"/>
      <c r="HXK1027" s="191"/>
      <c r="HXL1027" s="191"/>
      <c r="HXM1027" s="191"/>
      <c r="HXN1027" s="191"/>
      <c r="HXO1027" s="191"/>
      <c r="HXP1027" s="191"/>
      <c r="HXQ1027" s="191"/>
      <c r="HXR1027" s="191"/>
      <c r="HXS1027" s="191"/>
      <c r="HXT1027" s="191"/>
      <c r="HXU1027" s="191"/>
      <c r="HXV1027" s="191"/>
      <c r="HXW1027" s="191"/>
      <c r="HXX1027" s="191"/>
      <c r="HXY1027" s="191"/>
      <c r="HXZ1027" s="191"/>
      <c r="HYA1027" s="191"/>
      <c r="HYB1027" s="191"/>
      <c r="HYC1027" s="191"/>
      <c r="HYD1027" s="191"/>
      <c r="HYE1027" s="191"/>
      <c r="HYF1027" s="191"/>
      <c r="HYG1027" s="191"/>
      <c r="HYH1027" s="191"/>
      <c r="HYI1027" s="191"/>
      <c r="HYJ1027" s="191"/>
      <c r="HYK1027" s="191"/>
      <c r="HYL1027" s="191"/>
      <c r="HYM1027" s="191"/>
      <c r="HYN1027" s="191"/>
      <c r="HYO1027" s="191"/>
      <c r="HYP1027" s="191"/>
      <c r="HYQ1027" s="191"/>
      <c r="HYR1027" s="191"/>
      <c r="HYS1027" s="191"/>
      <c r="HYT1027" s="191"/>
      <c r="HYU1027" s="191"/>
      <c r="HYV1027" s="191"/>
      <c r="HYW1027" s="191"/>
      <c r="HYX1027" s="191"/>
      <c r="HYY1027" s="191"/>
      <c r="HYZ1027" s="191"/>
      <c r="HZA1027" s="191"/>
      <c r="HZB1027" s="191"/>
      <c r="HZC1027" s="191"/>
      <c r="HZD1027" s="191"/>
      <c r="HZE1027" s="191"/>
      <c r="HZF1027" s="191"/>
      <c r="HZG1027" s="191"/>
      <c r="HZH1027" s="191"/>
      <c r="HZI1027" s="191"/>
      <c r="HZJ1027" s="191"/>
      <c r="HZK1027" s="191"/>
      <c r="HZL1027" s="191"/>
      <c r="HZM1027" s="191"/>
      <c r="HZN1027" s="191"/>
      <c r="HZO1027" s="191"/>
      <c r="HZP1027" s="191"/>
      <c r="HZQ1027" s="191"/>
      <c r="HZR1027" s="191"/>
      <c r="HZS1027" s="191"/>
      <c r="HZT1027" s="191"/>
      <c r="HZU1027" s="191"/>
      <c r="HZV1027" s="191"/>
      <c r="HZW1027" s="191"/>
      <c r="HZX1027" s="191"/>
      <c r="HZY1027" s="191"/>
      <c r="HZZ1027" s="191"/>
      <c r="IAA1027" s="191"/>
      <c r="IAB1027" s="191"/>
      <c r="IAC1027" s="191"/>
      <c r="IAD1027" s="191"/>
      <c r="IAE1027" s="191"/>
      <c r="IAF1027" s="191"/>
      <c r="IAG1027" s="191"/>
      <c r="IAH1027" s="191"/>
      <c r="IAI1027" s="191"/>
      <c r="IAJ1027" s="191"/>
      <c r="IAK1027" s="191"/>
      <c r="IAL1027" s="191"/>
      <c r="IAM1027" s="191"/>
      <c r="IAN1027" s="191"/>
      <c r="IAO1027" s="191"/>
      <c r="IAP1027" s="191"/>
      <c r="IAQ1027" s="191"/>
      <c r="IAR1027" s="191"/>
      <c r="IAS1027" s="191"/>
      <c r="IAT1027" s="191"/>
      <c r="IAU1027" s="191"/>
      <c r="IAV1027" s="191"/>
      <c r="IAW1027" s="191"/>
      <c r="IAX1027" s="191"/>
      <c r="IAY1027" s="191"/>
      <c r="IAZ1027" s="191"/>
      <c r="IBA1027" s="191"/>
      <c r="IBB1027" s="191"/>
      <c r="IBC1027" s="191"/>
      <c r="IBD1027" s="191"/>
      <c r="IBE1027" s="191"/>
      <c r="IBF1027" s="191"/>
      <c r="IBG1027" s="191"/>
      <c r="IBH1027" s="191"/>
      <c r="IBI1027" s="191"/>
      <c r="IBJ1027" s="191"/>
      <c r="IBK1027" s="191"/>
      <c r="IBL1027" s="191"/>
      <c r="IBM1027" s="191"/>
      <c r="IBN1027" s="191"/>
      <c r="IBO1027" s="191"/>
      <c r="IBP1027" s="191"/>
      <c r="IBQ1027" s="191"/>
      <c r="IBR1027" s="191"/>
      <c r="IBS1027" s="191"/>
      <c r="IBT1027" s="191"/>
      <c r="IBU1027" s="191"/>
      <c r="IBV1027" s="191"/>
      <c r="IBW1027" s="191"/>
      <c r="IBX1027" s="191"/>
      <c r="IBY1027" s="191"/>
      <c r="IBZ1027" s="191"/>
      <c r="ICA1027" s="191"/>
      <c r="ICB1027" s="191"/>
      <c r="ICC1027" s="191"/>
      <c r="ICD1027" s="191"/>
      <c r="ICE1027" s="191"/>
      <c r="ICF1027" s="191"/>
      <c r="ICG1027" s="191"/>
      <c r="ICH1027" s="191"/>
      <c r="ICI1027" s="191"/>
      <c r="ICJ1027" s="191"/>
      <c r="ICK1027" s="191"/>
      <c r="ICL1027" s="191"/>
      <c r="ICM1027" s="191"/>
      <c r="ICN1027" s="191"/>
      <c r="ICO1027" s="191"/>
      <c r="ICP1027" s="191"/>
      <c r="ICQ1027" s="191"/>
      <c r="ICR1027" s="191"/>
      <c r="ICS1027" s="191"/>
      <c r="ICT1027" s="191"/>
      <c r="ICU1027" s="191"/>
      <c r="ICV1027" s="191"/>
      <c r="ICW1027" s="191"/>
      <c r="ICX1027" s="191"/>
      <c r="ICY1027" s="191"/>
      <c r="ICZ1027" s="191"/>
      <c r="IDA1027" s="191"/>
      <c r="IDB1027" s="191"/>
      <c r="IDC1027" s="191"/>
      <c r="IDD1027" s="191"/>
      <c r="IDE1027" s="191"/>
      <c r="IDF1027" s="191"/>
      <c r="IDG1027" s="191"/>
      <c r="IDH1027" s="191"/>
      <c r="IDI1027" s="191"/>
      <c r="IDJ1027" s="191"/>
      <c r="IDK1027" s="191"/>
      <c r="IDL1027" s="191"/>
      <c r="IDM1027" s="191"/>
      <c r="IDN1027" s="191"/>
      <c r="IDO1027" s="191"/>
      <c r="IDP1027" s="191"/>
      <c r="IDQ1027" s="191"/>
      <c r="IDR1027" s="191"/>
      <c r="IDS1027" s="191"/>
      <c r="IDT1027" s="191"/>
      <c r="IDU1027" s="191"/>
      <c r="IDV1027" s="191"/>
      <c r="IDW1027" s="191"/>
      <c r="IDX1027" s="191"/>
      <c r="IDY1027" s="191"/>
      <c r="IDZ1027" s="191"/>
      <c r="IEA1027" s="191"/>
      <c r="IEB1027" s="191"/>
      <c r="IEC1027" s="191"/>
      <c r="IED1027" s="191"/>
      <c r="IEE1027" s="191"/>
      <c r="IEF1027" s="191"/>
      <c r="IEG1027" s="191"/>
      <c r="IEH1027" s="191"/>
      <c r="IEI1027" s="191"/>
      <c r="IEJ1027" s="191"/>
      <c r="IEK1027" s="191"/>
      <c r="IEL1027" s="191"/>
      <c r="IEM1027" s="191"/>
      <c r="IEN1027" s="191"/>
      <c r="IEO1027" s="191"/>
      <c r="IEP1027" s="191"/>
      <c r="IEQ1027" s="191"/>
      <c r="IER1027" s="191"/>
      <c r="IES1027" s="191"/>
      <c r="IET1027" s="191"/>
      <c r="IEU1027" s="191"/>
      <c r="IEV1027" s="191"/>
      <c r="IEW1027" s="191"/>
      <c r="IEX1027" s="191"/>
      <c r="IEY1027" s="191"/>
      <c r="IEZ1027" s="191"/>
      <c r="IFA1027" s="191"/>
      <c r="IFB1027" s="191"/>
      <c r="IFC1027" s="191"/>
      <c r="IFD1027" s="191"/>
      <c r="IFE1027" s="191"/>
      <c r="IFF1027" s="191"/>
      <c r="IFG1027" s="191"/>
      <c r="IFH1027" s="191"/>
      <c r="IFI1027" s="191"/>
      <c r="IFJ1027" s="191"/>
      <c r="IFK1027" s="191"/>
      <c r="IFL1027" s="191"/>
      <c r="IFM1027" s="191"/>
      <c r="IFN1027" s="191"/>
      <c r="IFO1027" s="191"/>
      <c r="IFP1027" s="191"/>
      <c r="IFQ1027" s="191"/>
      <c r="IFR1027" s="191"/>
      <c r="IFS1027" s="191"/>
      <c r="IFT1027" s="191"/>
      <c r="IFU1027" s="191"/>
      <c r="IFV1027" s="191"/>
      <c r="IFW1027" s="191"/>
      <c r="IFX1027" s="191"/>
      <c r="IFY1027" s="191"/>
      <c r="IFZ1027" s="191"/>
      <c r="IGA1027" s="191"/>
      <c r="IGB1027" s="191"/>
      <c r="IGC1027" s="191"/>
      <c r="IGD1027" s="191"/>
      <c r="IGE1027" s="191"/>
      <c r="IGF1027" s="191"/>
      <c r="IGG1027" s="191"/>
      <c r="IGH1027" s="191"/>
      <c r="IGI1027" s="191"/>
      <c r="IGJ1027" s="191"/>
      <c r="IGK1027" s="191"/>
      <c r="IGL1027" s="191"/>
      <c r="IGM1027" s="191"/>
      <c r="IGN1027" s="191"/>
      <c r="IGO1027" s="191"/>
      <c r="IGP1027" s="191"/>
      <c r="IGQ1027" s="191"/>
      <c r="IGR1027" s="191"/>
      <c r="IGS1027" s="191"/>
      <c r="IGT1027" s="191"/>
      <c r="IGU1027" s="191"/>
      <c r="IGV1027" s="191"/>
      <c r="IGW1027" s="191"/>
      <c r="IGX1027" s="191"/>
      <c r="IGY1027" s="191"/>
      <c r="IGZ1027" s="191"/>
      <c r="IHA1027" s="191"/>
      <c r="IHB1027" s="191"/>
      <c r="IHC1027" s="191"/>
      <c r="IHD1027" s="191"/>
      <c r="IHE1027" s="191"/>
      <c r="IHF1027" s="191"/>
      <c r="IHG1027" s="191"/>
      <c r="IHH1027" s="191"/>
      <c r="IHI1027" s="191"/>
      <c r="IHJ1027" s="191"/>
      <c r="IHK1027" s="191"/>
      <c r="IHL1027" s="191"/>
      <c r="IHM1027" s="191"/>
      <c r="IHN1027" s="191"/>
      <c r="IHO1027" s="191"/>
      <c r="IHP1027" s="191"/>
      <c r="IHQ1027" s="191"/>
      <c r="IHR1027" s="191"/>
      <c r="IHS1027" s="191"/>
      <c r="IHT1027" s="191"/>
      <c r="IHU1027" s="191"/>
      <c r="IHV1027" s="191"/>
      <c r="IHW1027" s="191"/>
      <c r="IHX1027" s="191"/>
      <c r="IHY1027" s="191"/>
      <c r="IHZ1027" s="191"/>
      <c r="IIA1027" s="191"/>
      <c r="IIB1027" s="191"/>
      <c r="IIC1027" s="191"/>
      <c r="IID1027" s="191"/>
      <c r="IIE1027" s="191"/>
      <c r="IIF1027" s="191"/>
      <c r="IIG1027" s="191"/>
      <c r="IIH1027" s="191"/>
      <c r="III1027" s="191"/>
      <c r="IIJ1027" s="191"/>
      <c r="IIK1027" s="191"/>
      <c r="IIL1027" s="191"/>
      <c r="IIM1027" s="191"/>
      <c r="IIN1027" s="191"/>
      <c r="IIO1027" s="191"/>
      <c r="IIP1027" s="191"/>
      <c r="IIQ1027" s="191"/>
      <c r="IIR1027" s="191"/>
      <c r="IIS1027" s="191"/>
      <c r="IIT1027" s="191"/>
      <c r="IIU1027" s="191"/>
      <c r="IIV1027" s="191"/>
      <c r="IIW1027" s="191"/>
      <c r="IIX1027" s="191"/>
      <c r="IIY1027" s="191"/>
      <c r="IIZ1027" s="191"/>
      <c r="IJA1027" s="191"/>
      <c r="IJB1027" s="191"/>
      <c r="IJC1027" s="191"/>
      <c r="IJD1027" s="191"/>
      <c r="IJE1027" s="191"/>
      <c r="IJF1027" s="191"/>
      <c r="IJG1027" s="191"/>
      <c r="IJH1027" s="191"/>
      <c r="IJI1027" s="191"/>
      <c r="IJJ1027" s="191"/>
      <c r="IJK1027" s="191"/>
      <c r="IJL1027" s="191"/>
      <c r="IJM1027" s="191"/>
      <c r="IJN1027" s="191"/>
      <c r="IJO1027" s="191"/>
      <c r="IJP1027" s="191"/>
      <c r="IJQ1027" s="191"/>
      <c r="IJR1027" s="191"/>
      <c r="IJS1027" s="191"/>
      <c r="IJT1027" s="191"/>
      <c r="IJU1027" s="191"/>
      <c r="IJV1027" s="191"/>
      <c r="IJW1027" s="191"/>
      <c r="IJX1027" s="191"/>
      <c r="IJY1027" s="191"/>
      <c r="IJZ1027" s="191"/>
      <c r="IKA1027" s="191"/>
      <c r="IKB1027" s="191"/>
      <c r="IKC1027" s="191"/>
      <c r="IKD1027" s="191"/>
      <c r="IKE1027" s="191"/>
      <c r="IKF1027" s="191"/>
      <c r="IKG1027" s="191"/>
      <c r="IKH1027" s="191"/>
      <c r="IKI1027" s="191"/>
      <c r="IKJ1027" s="191"/>
      <c r="IKK1027" s="191"/>
      <c r="IKL1027" s="191"/>
      <c r="IKM1027" s="191"/>
      <c r="IKN1027" s="191"/>
      <c r="IKO1027" s="191"/>
      <c r="IKP1027" s="191"/>
      <c r="IKQ1027" s="191"/>
      <c r="IKR1027" s="191"/>
      <c r="IKS1027" s="191"/>
      <c r="IKT1027" s="191"/>
      <c r="IKU1027" s="191"/>
      <c r="IKV1027" s="191"/>
      <c r="IKW1027" s="191"/>
      <c r="IKX1027" s="191"/>
      <c r="IKY1027" s="191"/>
      <c r="IKZ1027" s="191"/>
      <c r="ILA1027" s="191"/>
      <c r="ILB1027" s="191"/>
      <c r="ILC1027" s="191"/>
      <c r="ILD1027" s="191"/>
      <c r="ILE1027" s="191"/>
      <c r="ILF1027" s="191"/>
      <c r="ILG1027" s="191"/>
      <c r="ILH1027" s="191"/>
      <c r="ILI1027" s="191"/>
      <c r="ILJ1027" s="191"/>
      <c r="ILK1027" s="191"/>
      <c r="ILL1027" s="191"/>
      <c r="ILM1027" s="191"/>
      <c r="ILN1027" s="191"/>
      <c r="ILO1027" s="191"/>
      <c r="ILP1027" s="191"/>
      <c r="ILQ1027" s="191"/>
      <c r="ILR1027" s="191"/>
      <c r="ILS1027" s="191"/>
      <c r="ILT1027" s="191"/>
      <c r="ILU1027" s="191"/>
      <c r="ILV1027" s="191"/>
      <c r="ILW1027" s="191"/>
      <c r="ILX1027" s="191"/>
      <c r="ILY1027" s="191"/>
      <c r="ILZ1027" s="191"/>
      <c r="IMA1027" s="191"/>
      <c r="IMB1027" s="191"/>
      <c r="IMC1027" s="191"/>
      <c r="IMD1027" s="191"/>
      <c r="IME1027" s="191"/>
      <c r="IMF1027" s="191"/>
      <c r="IMG1027" s="191"/>
      <c r="IMH1027" s="191"/>
      <c r="IMI1027" s="191"/>
      <c r="IMJ1027" s="191"/>
      <c r="IMK1027" s="191"/>
      <c r="IML1027" s="191"/>
      <c r="IMM1027" s="191"/>
      <c r="IMN1027" s="191"/>
      <c r="IMO1027" s="191"/>
      <c r="IMP1027" s="191"/>
      <c r="IMQ1027" s="191"/>
      <c r="IMR1027" s="191"/>
      <c r="IMS1027" s="191"/>
      <c r="IMT1027" s="191"/>
      <c r="IMU1027" s="191"/>
      <c r="IMV1027" s="191"/>
      <c r="IMW1027" s="191"/>
      <c r="IMX1027" s="191"/>
      <c r="IMY1027" s="191"/>
      <c r="IMZ1027" s="191"/>
      <c r="INA1027" s="191"/>
      <c r="INB1027" s="191"/>
      <c r="INC1027" s="191"/>
      <c r="IND1027" s="191"/>
      <c r="INE1027" s="191"/>
      <c r="INF1027" s="191"/>
      <c r="ING1027" s="191"/>
      <c r="INH1027" s="191"/>
      <c r="INI1027" s="191"/>
      <c r="INJ1027" s="191"/>
      <c r="INK1027" s="191"/>
      <c r="INL1027" s="191"/>
      <c r="INM1027" s="191"/>
      <c r="INN1027" s="191"/>
      <c r="INO1027" s="191"/>
      <c r="INP1027" s="191"/>
      <c r="INQ1027" s="191"/>
      <c r="INR1027" s="191"/>
      <c r="INS1027" s="191"/>
      <c r="INT1027" s="191"/>
      <c r="INU1027" s="191"/>
      <c r="INV1027" s="191"/>
      <c r="INW1027" s="191"/>
      <c r="INX1027" s="191"/>
      <c r="INY1027" s="191"/>
      <c r="INZ1027" s="191"/>
      <c r="IOA1027" s="191"/>
      <c r="IOB1027" s="191"/>
      <c r="IOC1027" s="191"/>
      <c r="IOD1027" s="191"/>
      <c r="IOE1027" s="191"/>
      <c r="IOF1027" s="191"/>
      <c r="IOG1027" s="191"/>
      <c r="IOH1027" s="191"/>
      <c r="IOI1027" s="191"/>
      <c r="IOJ1027" s="191"/>
      <c r="IOK1027" s="191"/>
      <c r="IOL1027" s="191"/>
      <c r="IOM1027" s="191"/>
      <c r="ION1027" s="191"/>
      <c r="IOO1027" s="191"/>
      <c r="IOP1027" s="191"/>
      <c r="IOQ1027" s="191"/>
      <c r="IOR1027" s="191"/>
      <c r="IOS1027" s="191"/>
      <c r="IOT1027" s="191"/>
      <c r="IOU1027" s="191"/>
      <c r="IOV1027" s="191"/>
      <c r="IOW1027" s="191"/>
      <c r="IOX1027" s="191"/>
      <c r="IOY1027" s="191"/>
      <c r="IOZ1027" s="191"/>
      <c r="IPA1027" s="191"/>
      <c r="IPB1027" s="191"/>
      <c r="IPC1027" s="191"/>
      <c r="IPD1027" s="191"/>
      <c r="IPE1027" s="191"/>
      <c r="IPF1027" s="191"/>
      <c r="IPG1027" s="191"/>
      <c r="IPH1027" s="191"/>
      <c r="IPI1027" s="191"/>
      <c r="IPJ1027" s="191"/>
      <c r="IPK1027" s="191"/>
      <c r="IPL1027" s="191"/>
      <c r="IPM1027" s="191"/>
      <c r="IPN1027" s="191"/>
      <c r="IPO1027" s="191"/>
      <c r="IPP1027" s="191"/>
      <c r="IPQ1027" s="191"/>
      <c r="IPR1027" s="191"/>
      <c r="IPS1027" s="191"/>
      <c r="IPT1027" s="191"/>
      <c r="IPU1027" s="191"/>
      <c r="IPV1027" s="191"/>
      <c r="IPW1027" s="191"/>
      <c r="IPX1027" s="191"/>
      <c r="IPY1027" s="191"/>
      <c r="IPZ1027" s="191"/>
      <c r="IQA1027" s="191"/>
      <c r="IQB1027" s="191"/>
      <c r="IQC1027" s="191"/>
      <c r="IQD1027" s="191"/>
      <c r="IQE1027" s="191"/>
      <c r="IQF1027" s="191"/>
      <c r="IQG1027" s="191"/>
      <c r="IQH1027" s="191"/>
      <c r="IQI1027" s="191"/>
      <c r="IQJ1027" s="191"/>
      <c r="IQK1027" s="191"/>
      <c r="IQL1027" s="191"/>
      <c r="IQM1027" s="191"/>
      <c r="IQN1027" s="191"/>
      <c r="IQO1027" s="191"/>
      <c r="IQP1027" s="191"/>
      <c r="IQQ1027" s="191"/>
      <c r="IQR1027" s="191"/>
      <c r="IQS1027" s="191"/>
      <c r="IQT1027" s="191"/>
      <c r="IQU1027" s="191"/>
      <c r="IQV1027" s="191"/>
      <c r="IQW1027" s="191"/>
      <c r="IQX1027" s="191"/>
      <c r="IQY1027" s="191"/>
      <c r="IQZ1027" s="191"/>
      <c r="IRA1027" s="191"/>
      <c r="IRB1027" s="191"/>
      <c r="IRC1027" s="191"/>
      <c r="IRD1027" s="191"/>
      <c r="IRE1027" s="191"/>
      <c r="IRF1027" s="191"/>
      <c r="IRG1027" s="191"/>
      <c r="IRH1027" s="191"/>
      <c r="IRI1027" s="191"/>
      <c r="IRJ1027" s="191"/>
      <c r="IRK1027" s="191"/>
      <c r="IRL1027" s="191"/>
      <c r="IRM1027" s="191"/>
      <c r="IRN1027" s="191"/>
      <c r="IRO1027" s="191"/>
      <c r="IRP1027" s="191"/>
      <c r="IRQ1027" s="191"/>
      <c r="IRR1027" s="191"/>
      <c r="IRS1027" s="191"/>
      <c r="IRT1027" s="191"/>
      <c r="IRU1027" s="191"/>
      <c r="IRV1027" s="191"/>
      <c r="IRW1027" s="191"/>
      <c r="IRX1027" s="191"/>
      <c r="IRY1027" s="191"/>
      <c r="IRZ1027" s="191"/>
      <c r="ISA1027" s="191"/>
      <c r="ISB1027" s="191"/>
      <c r="ISC1027" s="191"/>
      <c r="ISD1027" s="191"/>
      <c r="ISE1027" s="191"/>
      <c r="ISF1027" s="191"/>
      <c r="ISG1027" s="191"/>
      <c r="ISH1027" s="191"/>
      <c r="ISI1027" s="191"/>
      <c r="ISJ1027" s="191"/>
      <c r="ISK1027" s="191"/>
      <c r="ISL1027" s="191"/>
      <c r="ISM1027" s="191"/>
      <c r="ISN1027" s="191"/>
      <c r="ISO1027" s="191"/>
      <c r="ISP1027" s="191"/>
      <c r="ISQ1027" s="191"/>
      <c r="ISR1027" s="191"/>
      <c r="ISS1027" s="191"/>
      <c r="IST1027" s="191"/>
      <c r="ISU1027" s="191"/>
      <c r="ISV1027" s="191"/>
      <c r="ISW1027" s="191"/>
      <c r="ISX1027" s="191"/>
      <c r="ISY1027" s="191"/>
      <c r="ISZ1027" s="191"/>
      <c r="ITA1027" s="191"/>
      <c r="ITB1027" s="191"/>
      <c r="ITC1027" s="191"/>
      <c r="ITD1027" s="191"/>
      <c r="ITE1027" s="191"/>
      <c r="ITF1027" s="191"/>
      <c r="ITG1027" s="191"/>
      <c r="ITH1027" s="191"/>
      <c r="ITI1027" s="191"/>
      <c r="ITJ1027" s="191"/>
      <c r="ITK1027" s="191"/>
      <c r="ITL1027" s="191"/>
      <c r="ITM1027" s="191"/>
      <c r="ITN1027" s="191"/>
      <c r="ITO1027" s="191"/>
      <c r="ITP1027" s="191"/>
      <c r="ITQ1027" s="191"/>
      <c r="ITR1027" s="191"/>
      <c r="ITS1027" s="191"/>
      <c r="ITT1027" s="191"/>
      <c r="ITU1027" s="191"/>
      <c r="ITV1027" s="191"/>
      <c r="ITW1027" s="191"/>
      <c r="ITX1027" s="191"/>
      <c r="ITY1027" s="191"/>
      <c r="ITZ1027" s="191"/>
      <c r="IUA1027" s="191"/>
      <c r="IUB1027" s="191"/>
      <c r="IUC1027" s="191"/>
      <c r="IUD1027" s="191"/>
      <c r="IUE1027" s="191"/>
      <c r="IUF1027" s="191"/>
      <c r="IUG1027" s="191"/>
      <c r="IUH1027" s="191"/>
      <c r="IUI1027" s="191"/>
      <c r="IUJ1027" s="191"/>
      <c r="IUK1027" s="191"/>
      <c r="IUL1027" s="191"/>
      <c r="IUM1027" s="191"/>
      <c r="IUN1027" s="191"/>
      <c r="IUO1027" s="191"/>
      <c r="IUP1027" s="191"/>
      <c r="IUQ1027" s="191"/>
      <c r="IUR1027" s="191"/>
      <c r="IUS1027" s="191"/>
      <c r="IUT1027" s="191"/>
      <c r="IUU1027" s="191"/>
      <c r="IUV1027" s="191"/>
      <c r="IUW1027" s="191"/>
      <c r="IUX1027" s="191"/>
      <c r="IUY1027" s="191"/>
      <c r="IUZ1027" s="191"/>
      <c r="IVA1027" s="191"/>
      <c r="IVB1027" s="191"/>
      <c r="IVC1027" s="191"/>
      <c r="IVD1027" s="191"/>
      <c r="IVE1027" s="191"/>
      <c r="IVF1027" s="191"/>
      <c r="IVG1027" s="191"/>
      <c r="IVH1027" s="191"/>
      <c r="IVI1027" s="191"/>
      <c r="IVJ1027" s="191"/>
      <c r="IVK1027" s="191"/>
      <c r="IVL1027" s="191"/>
      <c r="IVM1027" s="191"/>
      <c r="IVN1027" s="191"/>
      <c r="IVO1027" s="191"/>
      <c r="IVP1027" s="191"/>
      <c r="IVQ1027" s="191"/>
      <c r="IVR1027" s="191"/>
      <c r="IVS1027" s="191"/>
      <c r="IVT1027" s="191"/>
      <c r="IVU1027" s="191"/>
      <c r="IVV1027" s="191"/>
      <c r="IVW1027" s="191"/>
      <c r="IVX1027" s="191"/>
      <c r="IVY1027" s="191"/>
      <c r="IVZ1027" s="191"/>
      <c r="IWA1027" s="191"/>
      <c r="IWB1027" s="191"/>
      <c r="IWC1027" s="191"/>
      <c r="IWD1027" s="191"/>
      <c r="IWE1027" s="191"/>
      <c r="IWF1027" s="191"/>
      <c r="IWG1027" s="191"/>
      <c r="IWH1027" s="191"/>
      <c r="IWI1027" s="191"/>
      <c r="IWJ1027" s="191"/>
      <c r="IWK1027" s="191"/>
      <c r="IWL1027" s="191"/>
      <c r="IWM1027" s="191"/>
      <c r="IWN1027" s="191"/>
      <c r="IWO1027" s="191"/>
      <c r="IWP1027" s="191"/>
      <c r="IWQ1027" s="191"/>
      <c r="IWR1027" s="191"/>
      <c r="IWS1027" s="191"/>
      <c r="IWT1027" s="191"/>
      <c r="IWU1027" s="191"/>
      <c r="IWV1027" s="191"/>
      <c r="IWW1027" s="191"/>
      <c r="IWX1027" s="191"/>
      <c r="IWY1027" s="191"/>
      <c r="IWZ1027" s="191"/>
      <c r="IXA1027" s="191"/>
      <c r="IXB1027" s="191"/>
      <c r="IXC1027" s="191"/>
      <c r="IXD1027" s="191"/>
      <c r="IXE1027" s="191"/>
      <c r="IXF1027" s="191"/>
      <c r="IXG1027" s="191"/>
      <c r="IXH1027" s="191"/>
      <c r="IXI1027" s="191"/>
      <c r="IXJ1027" s="191"/>
      <c r="IXK1027" s="191"/>
      <c r="IXL1027" s="191"/>
      <c r="IXM1027" s="191"/>
      <c r="IXN1027" s="191"/>
      <c r="IXO1027" s="191"/>
      <c r="IXP1027" s="191"/>
      <c r="IXQ1027" s="191"/>
      <c r="IXR1027" s="191"/>
      <c r="IXS1027" s="191"/>
      <c r="IXT1027" s="191"/>
      <c r="IXU1027" s="191"/>
      <c r="IXV1027" s="191"/>
      <c r="IXW1027" s="191"/>
      <c r="IXX1027" s="191"/>
      <c r="IXY1027" s="191"/>
      <c r="IXZ1027" s="191"/>
      <c r="IYA1027" s="191"/>
      <c r="IYB1027" s="191"/>
      <c r="IYC1027" s="191"/>
      <c r="IYD1027" s="191"/>
      <c r="IYE1027" s="191"/>
      <c r="IYF1027" s="191"/>
      <c r="IYG1027" s="191"/>
      <c r="IYH1027" s="191"/>
      <c r="IYI1027" s="191"/>
      <c r="IYJ1027" s="191"/>
      <c r="IYK1027" s="191"/>
      <c r="IYL1027" s="191"/>
      <c r="IYM1027" s="191"/>
      <c r="IYN1027" s="191"/>
      <c r="IYO1027" s="191"/>
      <c r="IYP1027" s="191"/>
      <c r="IYQ1027" s="191"/>
      <c r="IYR1027" s="191"/>
      <c r="IYS1027" s="191"/>
      <c r="IYT1027" s="191"/>
      <c r="IYU1027" s="191"/>
      <c r="IYV1027" s="191"/>
      <c r="IYW1027" s="191"/>
      <c r="IYX1027" s="191"/>
      <c r="IYY1027" s="191"/>
      <c r="IYZ1027" s="191"/>
      <c r="IZA1027" s="191"/>
      <c r="IZB1027" s="191"/>
      <c r="IZC1027" s="191"/>
      <c r="IZD1027" s="191"/>
      <c r="IZE1027" s="191"/>
      <c r="IZF1027" s="191"/>
      <c r="IZG1027" s="191"/>
      <c r="IZH1027" s="191"/>
      <c r="IZI1027" s="191"/>
      <c r="IZJ1027" s="191"/>
      <c r="IZK1027" s="191"/>
      <c r="IZL1027" s="191"/>
      <c r="IZM1027" s="191"/>
      <c r="IZN1027" s="191"/>
      <c r="IZO1027" s="191"/>
      <c r="IZP1027" s="191"/>
      <c r="IZQ1027" s="191"/>
      <c r="IZR1027" s="191"/>
      <c r="IZS1027" s="191"/>
      <c r="IZT1027" s="191"/>
      <c r="IZU1027" s="191"/>
      <c r="IZV1027" s="191"/>
      <c r="IZW1027" s="191"/>
      <c r="IZX1027" s="191"/>
      <c r="IZY1027" s="191"/>
      <c r="IZZ1027" s="191"/>
      <c r="JAA1027" s="191"/>
      <c r="JAB1027" s="191"/>
      <c r="JAC1027" s="191"/>
      <c r="JAD1027" s="191"/>
      <c r="JAE1027" s="191"/>
      <c r="JAF1027" s="191"/>
      <c r="JAG1027" s="191"/>
      <c r="JAH1027" s="191"/>
      <c r="JAI1027" s="191"/>
      <c r="JAJ1027" s="191"/>
      <c r="JAK1027" s="191"/>
      <c r="JAL1027" s="191"/>
      <c r="JAM1027" s="191"/>
      <c r="JAN1027" s="191"/>
      <c r="JAO1027" s="191"/>
      <c r="JAP1027" s="191"/>
      <c r="JAQ1027" s="191"/>
      <c r="JAR1027" s="191"/>
      <c r="JAS1027" s="191"/>
      <c r="JAT1027" s="191"/>
      <c r="JAU1027" s="191"/>
      <c r="JAV1027" s="191"/>
      <c r="JAW1027" s="191"/>
      <c r="JAX1027" s="191"/>
      <c r="JAY1027" s="191"/>
      <c r="JAZ1027" s="191"/>
      <c r="JBA1027" s="191"/>
      <c r="JBB1027" s="191"/>
      <c r="JBC1027" s="191"/>
      <c r="JBD1027" s="191"/>
      <c r="JBE1027" s="191"/>
      <c r="JBF1027" s="191"/>
      <c r="JBG1027" s="191"/>
      <c r="JBH1027" s="191"/>
      <c r="JBI1027" s="191"/>
      <c r="JBJ1027" s="191"/>
      <c r="JBK1027" s="191"/>
      <c r="JBL1027" s="191"/>
      <c r="JBM1027" s="191"/>
      <c r="JBN1027" s="191"/>
      <c r="JBO1027" s="191"/>
      <c r="JBP1027" s="191"/>
      <c r="JBQ1027" s="191"/>
      <c r="JBR1027" s="191"/>
      <c r="JBS1027" s="191"/>
      <c r="JBT1027" s="191"/>
      <c r="JBU1027" s="191"/>
      <c r="JBV1027" s="191"/>
      <c r="JBW1027" s="191"/>
      <c r="JBX1027" s="191"/>
      <c r="JBY1027" s="191"/>
      <c r="JBZ1027" s="191"/>
      <c r="JCA1027" s="191"/>
      <c r="JCB1027" s="191"/>
      <c r="JCC1027" s="191"/>
      <c r="JCD1027" s="191"/>
      <c r="JCE1027" s="191"/>
      <c r="JCF1027" s="191"/>
      <c r="JCG1027" s="191"/>
      <c r="JCH1027" s="191"/>
      <c r="JCI1027" s="191"/>
      <c r="JCJ1027" s="191"/>
      <c r="JCK1027" s="191"/>
      <c r="JCL1027" s="191"/>
      <c r="JCM1027" s="191"/>
      <c r="JCN1027" s="191"/>
      <c r="JCO1027" s="191"/>
      <c r="JCP1027" s="191"/>
      <c r="JCQ1027" s="191"/>
      <c r="JCR1027" s="191"/>
      <c r="JCS1027" s="191"/>
      <c r="JCT1027" s="191"/>
      <c r="JCU1027" s="191"/>
      <c r="JCV1027" s="191"/>
      <c r="JCW1027" s="191"/>
      <c r="JCX1027" s="191"/>
      <c r="JCY1027" s="191"/>
      <c r="JCZ1027" s="191"/>
      <c r="JDA1027" s="191"/>
      <c r="JDB1027" s="191"/>
      <c r="JDC1027" s="191"/>
      <c r="JDD1027" s="191"/>
      <c r="JDE1027" s="191"/>
      <c r="JDF1027" s="191"/>
      <c r="JDG1027" s="191"/>
      <c r="JDH1027" s="191"/>
      <c r="JDI1027" s="191"/>
      <c r="JDJ1027" s="191"/>
      <c r="JDK1027" s="191"/>
      <c r="JDL1027" s="191"/>
      <c r="JDM1027" s="191"/>
      <c r="JDN1027" s="191"/>
      <c r="JDO1027" s="191"/>
      <c r="JDP1027" s="191"/>
      <c r="JDQ1027" s="191"/>
      <c r="JDR1027" s="191"/>
      <c r="JDS1027" s="191"/>
      <c r="JDT1027" s="191"/>
      <c r="JDU1027" s="191"/>
      <c r="JDV1027" s="191"/>
      <c r="JDW1027" s="191"/>
      <c r="JDX1027" s="191"/>
      <c r="JDY1027" s="191"/>
      <c r="JDZ1027" s="191"/>
      <c r="JEA1027" s="191"/>
      <c r="JEB1027" s="191"/>
      <c r="JEC1027" s="191"/>
      <c r="JED1027" s="191"/>
      <c r="JEE1027" s="191"/>
      <c r="JEF1027" s="191"/>
      <c r="JEG1027" s="191"/>
      <c r="JEH1027" s="191"/>
      <c r="JEI1027" s="191"/>
      <c r="JEJ1027" s="191"/>
      <c r="JEK1027" s="191"/>
      <c r="JEL1027" s="191"/>
      <c r="JEM1027" s="191"/>
      <c r="JEN1027" s="191"/>
      <c r="JEO1027" s="191"/>
      <c r="JEP1027" s="191"/>
      <c r="JEQ1027" s="191"/>
      <c r="JER1027" s="191"/>
      <c r="JES1027" s="191"/>
      <c r="JET1027" s="191"/>
      <c r="JEU1027" s="191"/>
      <c r="JEV1027" s="191"/>
      <c r="JEW1027" s="191"/>
      <c r="JEX1027" s="191"/>
      <c r="JEY1027" s="191"/>
      <c r="JEZ1027" s="191"/>
      <c r="JFA1027" s="191"/>
      <c r="JFB1027" s="191"/>
      <c r="JFC1027" s="191"/>
      <c r="JFD1027" s="191"/>
      <c r="JFE1027" s="191"/>
      <c r="JFF1027" s="191"/>
      <c r="JFG1027" s="191"/>
      <c r="JFH1027" s="191"/>
      <c r="JFI1027" s="191"/>
      <c r="JFJ1027" s="191"/>
      <c r="JFK1027" s="191"/>
      <c r="JFL1027" s="191"/>
      <c r="JFM1027" s="191"/>
      <c r="JFN1027" s="191"/>
      <c r="JFO1027" s="191"/>
      <c r="JFP1027" s="191"/>
      <c r="JFQ1027" s="191"/>
      <c r="JFR1027" s="191"/>
      <c r="JFS1027" s="191"/>
      <c r="JFT1027" s="191"/>
      <c r="JFU1027" s="191"/>
      <c r="JFV1027" s="191"/>
      <c r="JFW1027" s="191"/>
      <c r="JFX1027" s="191"/>
      <c r="JFY1027" s="191"/>
      <c r="JFZ1027" s="191"/>
      <c r="JGA1027" s="191"/>
      <c r="JGB1027" s="191"/>
      <c r="JGC1027" s="191"/>
      <c r="JGD1027" s="191"/>
      <c r="JGE1027" s="191"/>
      <c r="JGF1027" s="191"/>
      <c r="JGG1027" s="191"/>
      <c r="JGH1027" s="191"/>
      <c r="JGI1027" s="191"/>
      <c r="JGJ1027" s="191"/>
      <c r="JGK1027" s="191"/>
      <c r="JGL1027" s="191"/>
      <c r="JGM1027" s="191"/>
      <c r="JGN1027" s="191"/>
      <c r="JGO1027" s="191"/>
      <c r="JGP1027" s="191"/>
      <c r="JGQ1027" s="191"/>
      <c r="JGR1027" s="191"/>
      <c r="JGS1027" s="191"/>
      <c r="JGT1027" s="191"/>
      <c r="JGU1027" s="191"/>
      <c r="JGV1027" s="191"/>
      <c r="JGW1027" s="191"/>
      <c r="JGX1027" s="191"/>
      <c r="JGY1027" s="191"/>
      <c r="JGZ1027" s="191"/>
      <c r="JHA1027" s="191"/>
      <c r="JHB1027" s="191"/>
      <c r="JHC1027" s="191"/>
      <c r="JHD1027" s="191"/>
      <c r="JHE1027" s="191"/>
      <c r="JHF1027" s="191"/>
      <c r="JHG1027" s="191"/>
      <c r="JHH1027" s="191"/>
      <c r="JHI1027" s="191"/>
      <c r="JHJ1027" s="191"/>
      <c r="JHK1027" s="191"/>
      <c r="JHL1027" s="191"/>
      <c r="JHM1027" s="191"/>
      <c r="JHN1027" s="191"/>
      <c r="JHO1027" s="191"/>
      <c r="JHP1027" s="191"/>
      <c r="JHQ1027" s="191"/>
      <c r="JHR1027" s="191"/>
      <c r="JHS1027" s="191"/>
      <c r="JHT1027" s="191"/>
      <c r="JHU1027" s="191"/>
      <c r="JHV1027" s="191"/>
      <c r="JHW1027" s="191"/>
      <c r="JHX1027" s="191"/>
      <c r="JHY1027" s="191"/>
      <c r="JHZ1027" s="191"/>
      <c r="JIA1027" s="191"/>
      <c r="JIB1027" s="191"/>
      <c r="JIC1027" s="191"/>
      <c r="JID1027" s="191"/>
      <c r="JIE1027" s="191"/>
      <c r="JIF1027" s="191"/>
      <c r="JIG1027" s="191"/>
      <c r="JIH1027" s="191"/>
      <c r="JII1027" s="191"/>
      <c r="JIJ1027" s="191"/>
      <c r="JIK1027" s="191"/>
      <c r="JIL1027" s="191"/>
      <c r="JIM1027" s="191"/>
      <c r="JIN1027" s="191"/>
      <c r="JIO1027" s="191"/>
      <c r="JIP1027" s="191"/>
      <c r="JIQ1027" s="191"/>
      <c r="JIR1027" s="191"/>
      <c r="JIS1027" s="191"/>
      <c r="JIT1027" s="191"/>
      <c r="JIU1027" s="191"/>
      <c r="JIV1027" s="191"/>
      <c r="JIW1027" s="191"/>
      <c r="JIX1027" s="191"/>
      <c r="JIY1027" s="191"/>
      <c r="JIZ1027" s="191"/>
      <c r="JJA1027" s="191"/>
      <c r="JJB1027" s="191"/>
      <c r="JJC1027" s="191"/>
      <c r="JJD1027" s="191"/>
      <c r="JJE1027" s="191"/>
      <c r="JJF1027" s="191"/>
      <c r="JJG1027" s="191"/>
      <c r="JJH1027" s="191"/>
      <c r="JJI1027" s="191"/>
      <c r="JJJ1027" s="191"/>
      <c r="JJK1027" s="191"/>
      <c r="JJL1027" s="191"/>
      <c r="JJM1027" s="191"/>
      <c r="JJN1027" s="191"/>
      <c r="JJO1027" s="191"/>
      <c r="JJP1027" s="191"/>
      <c r="JJQ1027" s="191"/>
      <c r="JJR1027" s="191"/>
      <c r="JJS1027" s="191"/>
      <c r="JJT1027" s="191"/>
      <c r="JJU1027" s="191"/>
      <c r="JJV1027" s="191"/>
      <c r="JJW1027" s="191"/>
      <c r="JJX1027" s="191"/>
      <c r="JJY1027" s="191"/>
      <c r="JJZ1027" s="191"/>
      <c r="JKA1027" s="191"/>
      <c r="JKB1027" s="191"/>
      <c r="JKC1027" s="191"/>
      <c r="JKD1027" s="191"/>
      <c r="JKE1027" s="191"/>
      <c r="JKF1027" s="191"/>
      <c r="JKG1027" s="191"/>
      <c r="JKH1027" s="191"/>
      <c r="JKI1027" s="191"/>
      <c r="JKJ1027" s="191"/>
      <c r="JKK1027" s="191"/>
      <c r="JKL1027" s="191"/>
      <c r="JKM1027" s="191"/>
      <c r="JKN1027" s="191"/>
      <c r="JKO1027" s="191"/>
      <c r="JKP1027" s="191"/>
      <c r="JKQ1027" s="191"/>
      <c r="JKR1027" s="191"/>
      <c r="JKS1027" s="191"/>
      <c r="JKT1027" s="191"/>
      <c r="JKU1027" s="191"/>
      <c r="JKV1027" s="191"/>
      <c r="JKW1027" s="191"/>
      <c r="JKX1027" s="191"/>
      <c r="JKY1027" s="191"/>
      <c r="JKZ1027" s="191"/>
      <c r="JLA1027" s="191"/>
      <c r="JLB1027" s="191"/>
      <c r="JLC1027" s="191"/>
      <c r="JLD1027" s="191"/>
      <c r="JLE1027" s="191"/>
      <c r="JLF1027" s="191"/>
      <c r="JLG1027" s="191"/>
      <c r="JLH1027" s="191"/>
      <c r="JLI1027" s="191"/>
      <c r="JLJ1027" s="191"/>
      <c r="JLK1027" s="191"/>
      <c r="JLL1027" s="191"/>
      <c r="JLM1027" s="191"/>
      <c r="JLN1027" s="191"/>
      <c r="JLO1027" s="191"/>
      <c r="JLP1027" s="191"/>
      <c r="JLQ1027" s="191"/>
      <c r="JLR1027" s="191"/>
      <c r="JLS1027" s="191"/>
      <c r="JLT1027" s="191"/>
      <c r="JLU1027" s="191"/>
      <c r="JLV1027" s="191"/>
      <c r="JLW1027" s="191"/>
      <c r="JLX1027" s="191"/>
      <c r="JLY1027" s="191"/>
      <c r="JLZ1027" s="191"/>
      <c r="JMA1027" s="191"/>
      <c r="JMB1027" s="191"/>
      <c r="JMC1027" s="191"/>
      <c r="JMD1027" s="191"/>
      <c r="JME1027" s="191"/>
      <c r="JMF1027" s="191"/>
      <c r="JMG1027" s="191"/>
      <c r="JMH1027" s="191"/>
      <c r="JMI1027" s="191"/>
      <c r="JMJ1027" s="191"/>
      <c r="JMK1027" s="191"/>
      <c r="JML1027" s="191"/>
      <c r="JMM1027" s="191"/>
      <c r="JMN1027" s="191"/>
      <c r="JMO1027" s="191"/>
      <c r="JMP1027" s="191"/>
      <c r="JMQ1027" s="191"/>
      <c r="JMR1027" s="191"/>
      <c r="JMS1027" s="191"/>
      <c r="JMT1027" s="191"/>
      <c r="JMU1027" s="191"/>
      <c r="JMV1027" s="191"/>
      <c r="JMW1027" s="191"/>
      <c r="JMX1027" s="191"/>
      <c r="JMY1027" s="191"/>
      <c r="JMZ1027" s="191"/>
      <c r="JNA1027" s="191"/>
      <c r="JNB1027" s="191"/>
      <c r="JNC1027" s="191"/>
      <c r="JND1027" s="191"/>
      <c r="JNE1027" s="191"/>
      <c r="JNF1027" s="191"/>
      <c r="JNG1027" s="191"/>
      <c r="JNH1027" s="191"/>
      <c r="JNI1027" s="191"/>
      <c r="JNJ1027" s="191"/>
      <c r="JNK1027" s="191"/>
      <c r="JNL1027" s="191"/>
      <c r="JNM1027" s="191"/>
      <c r="JNN1027" s="191"/>
      <c r="JNO1027" s="191"/>
      <c r="JNP1027" s="191"/>
      <c r="JNQ1027" s="191"/>
      <c r="JNR1027" s="191"/>
      <c r="JNS1027" s="191"/>
      <c r="JNT1027" s="191"/>
      <c r="JNU1027" s="191"/>
      <c r="JNV1027" s="191"/>
      <c r="JNW1027" s="191"/>
      <c r="JNX1027" s="191"/>
      <c r="JNY1027" s="191"/>
      <c r="JNZ1027" s="191"/>
      <c r="JOA1027" s="191"/>
      <c r="JOB1027" s="191"/>
      <c r="JOC1027" s="191"/>
      <c r="JOD1027" s="191"/>
      <c r="JOE1027" s="191"/>
      <c r="JOF1027" s="191"/>
      <c r="JOG1027" s="191"/>
      <c r="JOH1027" s="191"/>
      <c r="JOI1027" s="191"/>
      <c r="JOJ1027" s="191"/>
      <c r="JOK1027" s="191"/>
      <c r="JOL1027" s="191"/>
      <c r="JOM1027" s="191"/>
      <c r="JON1027" s="191"/>
      <c r="JOO1027" s="191"/>
      <c r="JOP1027" s="191"/>
      <c r="JOQ1027" s="191"/>
      <c r="JOR1027" s="191"/>
      <c r="JOS1027" s="191"/>
      <c r="JOT1027" s="191"/>
      <c r="JOU1027" s="191"/>
      <c r="JOV1027" s="191"/>
      <c r="JOW1027" s="191"/>
      <c r="JOX1027" s="191"/>
      <c r="JOY1027" s="191"/>
      <c r="JOZ1027" s="191"/>
      <c r="JPA1027" s="191"/>
      <c r="JPB1027" s="191"/>
      <c r="JPC1027" s="191"/>
      <c r="JPD1027" s="191"/>
      <c r="JPE1027" s="191"/>
      <c r="JPF1027" s="191"/>
      <c r="JPG1027" s="191"/>
      <c r="JPH1027" s="191"/>
      <c r="JPI1027" s="191"/>
      <c r="JPJ1027" s="191"/>
      <c r="JPK1027" s="191"/>
      <c r="JPL1027" s="191"/>
      <c r="JPM1027" s="191"/>
      <c r="JPN1027" s="191"/>
      <c r="JPO1027" s="191"/>
      <c r="JPP1027" s="191"/>
      <c r="JPQ1027" s="191"/>
      <c r="JPR1027" s="191"/>
      <c r="JPS1027" s="191"/>
      <c r="JPT1027" s="191"/>
      <c r="JPU1027" s="191"/>
      <c r="JPV1027" s="191"/>
      <c r="JPW1027" s="191"/>
      <c r="JPX1027" s="191"/>
      <c r="JPY1027" s="191"/>
      <c r="JPZ1027" s="191"/>
      <c r="JQA1027" s="191"/>
      <c r="JQB1027" s="191"/>
      <c r="JQC1027" s="191"/>
      <c r="JQD1027" s="191"/>
      <c r="JQE1027" s="191"/>
      <c r="JQF1027" s="191"/>
      <c r="JQG1027" s="191"/>
      <c r="JQH1027" s="191"/>
      <c r="JQI1027" s="191"/>
      <c r="JQJ1027" s="191"/>
      <c r="JQK1027" s="191"/>
      <c r="JQL1027" s="191"/>
      <c r="JQM1027" s="191"/>
      <c r="JQN1027" s="191"/>
      <c r="JQO1027" s="191"/>
      <c r="JQP1027" s="191"/>
      <c r="JQQ1027" s="191"/>
      <c r="JQR1027" s="191"/>
      <c r="JQS1027" s="191"/>
      <c r="JQT1027" s="191"/>
      <c r="JQU1027" s="191"/>
      <c r="JQV1027" s="191"/>
      <c r="JQW1027" s="191"/>
      <c r="JQX1027" s="191"/>
      <c r="JQY1027" s="191"/>
      <c r="JQZ1027" s="191"/>
      <c r="JRA1027" s="191"/>
      <c r="JRB1027" s="191"/>
      <c r="JRC1027" s="191"/>
      <c r="JRD1027" s="191"/>
      <c r="JRE1027" s="191"/>
      <c r="JRF1027" s="191"/>
      <c r="JRG1027" s="191"/>
      <c r="JRH1027" s="191"/>
      <c r="JRI1027" s="191"/>
      <c r="JRJ1027" s="191"/>
      <c r="JRK1027" s="191"/>
      <c r="JRL1027" s="191"/>
      <c r="JRM1027" s="191"/>
      <c r="JRN1027" s="191"/>
      <c r="JRO1027" s="191"/>
      <c r="JRP1027" s="191"/>
      <c r="JRQ1027" s="191"/>
      <c r="JRR1027" s="191"/>
      <c r="JRS1027" s="191"/>
      <c r="JRT1027" s="191"/>
      <c r="JRU1027" s="191"/>
      <c r="JRV1027" s="191"/>
      <c r="JRW1027" s="191"/>
      <c r="JRX1027" s="191"/>
      <c r="JRY1027" s="191"/>
      <c r="JRZ1027" s="191"/>
      <c r="JSA1027" s="191"/>
      <c r="JSB1027" s="191"/>
      <c r="JSC1027" s="191"/>
      <c r="JSD1027" s="191"/>
      <c r="JSE1027" s="191"/>
      <c r="JSF1027" s="191"/>
      <c r="JSG1027" s="191"/>
      <c r="JSH1027" s="191"/>
      <c r="JSI1027" s="191"/>
      <c r="JSJ1027" s="191"/>
      <c r="JSK1027" s="191"/>
      <c r="JSL1027" s="191"/>
      <c r="JSM1027" s="191"/>
      <c r="JSN1027" s="191"/>
      <c r="JSO1027" s="191"/>
      <c r="JSP1027" s="191"/>
      <c r="JSQ1027" s="191"/>
      <c r="JSR1027" s="191"/>
      <c r="JSS1027" s="191"/>
      <c r="JST1027" s="191"/>
      <c r="JSU1027" s="191"/>
      <c r="JSV1027" s="191"/>
      <c r="JSW1027" s="191"/>
      <c r="JSX1027" s="191"/>
      <c r="JSY1027" s="191"/>
      <c r="JSZ1027" s="191"/>
      <c r="JTA1027" s="191"/>
      <c r="JTB1027" s="191"/>
      <c r="JTC1027" s="191"/>
      <c r="JTD1027" s="191"/>
      <c r="JTE1027" s="191"/>
      <c r="JTF1027" s="191"/>
      <c r="JTG1027" s="191"/>
      <c r="JTH1027" s="191"/>
      <c r="JTI1027" s="191"/>
      <c r="JTJ1027" s="191"/>
      <c r="JTK1027" s="191"/>
      <c r="JTL1027" s="191"/>
      <c r="JTM1027" s="191"/>
      <c r="JTN1027" s="191"/>
      <c r="JTO1027" s="191"/>
      <c r="JTP1027" s="191"/>
      <c r="JTQ1027" s="191"/>
      <c r="JTR1027" s="191"/>
      <c r="JTS1027" s="191"/>
      <c r="JTT1027" s="191"/>
      <c r="JTU1027" s="191"/>
      <c r="JTV1027" s="191"/>
      <c r="JTW1027" s="191"/>
      <c r="JTX1027" s="191"/>
      <c r="JTY1027" s="191"/>
      <c r="JTZ1027" s="191"/>
      <c r="JUA1027" s="191"/>
      <c r="JUB1027" s="191"/>
      <c r="JUC1027" s="191"/>
      <c r="JUD1027" s="191"/>
      <c r="JUE1027" s="191"/>
      <c r="JUF1027" s="191"/>
      <c r="JUG1027" s="191"/>
      <c r="JUH1027" s="191"/>
      <c r="JUI1027" s="191"/>
      <c r="JUJ1027" s="191"/>
      <c r="JUK1027" s="191"/>
      <c r="JUL1027" s="191"/>
      <c r="JUM1027" s="191"/>
      <c r="JUN1027" s="191"/>
      <c r="JUO1027" s="191"/>
      <c r="JUP1027" s="191"/>
      <c r="JUQ1027" s="191"/>
      <c r="JUR1027" s="191"/>
      <c r="JUS1027" s="191"/>
      <c r="JUT1027" s="191"/>
      <c r="JUU1027" s="191"/>
      <c r="JUV1027" s="191"/>
      <c r="JUW1027" s="191"/>
      <c r="JUX1027" s="191"/>
      <c r="JUY1027" s="191"/>
      <c r="JUZ1027" s="191"/>
      <c r="JVA1027" s="191"/>
      <c r="JVB1027" s="191"/>
      <c r="JVC1027" s="191"/>
      <c r="JVD1027" s="191"/>
      <c r="JVE1027" s="191"/>
      <c r="JVF1027" s="191"/>
      <c r="JVG1027" s="191"/>
      <c r="JVH1027" s="191"/>
      <c r="JVI1027" s="191"/>
      <c r="JVJ1027" s="191"/>
      <c r="JVK1027" s="191"/>
      <c r="JVL1027" s="191"/>
      <c r="JVM1027" s="191"/>
      <c r="JVN1027" s="191"/>
      <c r="JVO1027" s="191"/>
      <c r="JVP1027" s="191"/>
      <c r="JVQ1027" s="191"/>
      <c r="JVR1027" s="191"/>
      <c r="JVS1027" s="191"/>
      <c r="JVT1027" s="191"/>
      <c r="JVU1027" s="191"/>
      <c r="JVV1027" s="191"/>
      <c r="JVW1027" s="191"/>
      <c r="JVX1027" s="191"/>
      <c r="JVY1027" s="191"/>
      <c r="JVZ1027" s="191"/>
      <c r="JWA1027" s="191"/>
      <c r="JWB1027" s="191"/>
      <c r="JWC1027" s="191"/>
      <c r="JWD1027" s="191"/>
      <c r="JWE1027" s="191"/>
      <c r="JWF1027" s="191"/>
      <c r="JWG1027" s="191"/>
      <c r="JWH1027" s="191"/>
      <c r="JWI1027" s="191"/>
      <c r="JWJ1027" s="191"/>
      <c r="JWK1027" s="191"/>
      <c r="JWL1027" s="191"/>
      <c r="JWM1027" s="191"/>
      <c r="JWN1027" s="191"/>
      <c r="JWO1027" s="191"/>
      <c r="JWP1027" s="191"/>
      <c r="JWQ1027" s="191"/>
      <c r="JWR1027" s="191"/>
      <c r="JWS1027" s="191"/>
      <c r="JWT1027" s="191"/>
      <c r="JWU1027" s="191"/>
      <c r="JWV1027" s="191"/>
      <c r="JWW1027" s="191"/>
      <c r="JWX1027" s="191"/>
      <c r="JWY1027" s="191"/>
      <c r="JWZ1027" s="191"/>
      <c r="JXA1027" s="191"/>
      <c r="JXB1027" s="191"/>
      <c r="JXC1027" s="191"/>
      <c r="JXD1027" s="191"/>
      <c r="JXE1027" s="191"/>
      <c r="JXF1027" s="191"/>
      <c r="JXG1027" s="191"/>
      <c r="JXH1027" s="191"/>
      <c r="JXI1027" s="191"/>
      <c r="JXJ1027" s="191"/>
      <c r="JXK1027" s="191"/>
      <c r="JXL1027" s="191"/>
      <c r="JXM1027" s="191"/>
      <c r="JXN1027" s="191"/>
      <c r="JXO1027" s="191"/>
      <c r="JXP1027" s="191"/>
      <c r="JXQ1027" s="191"/>
      <c r="JXR1027" s="191"/>
      <c r="JXS1027" s="191"/>
      <c r="JXT1027" s="191"/>
      <c r="JXU1027" s="191"/>
      <c r="JXV1027" s="191"/>
      <c r="JXW1027" s="191"/>
      <c r="JXX1027" s="191"/>
      <c r="JXY1027" s="191"/>
      <c r="JXZ1027" s="191"/>
      <c r="JYA1027" s="191"/>
      <c r="JYB1027" s="191"/>
      <c r="JYC1027" s="191"/>
      <c r="JYD1027" s="191"/>
      <c r="JYE1027" s="191"/>
      <c r="JYF1027" s="191"/>
      <c r="JYG1027" s="191"/>
      <c r="JYH1027" s="191"/>
      <c r="JYI1027" s="191"/>
      <c r="JYJ1027" s="191"/>
      <c r="JYK1027" s="191"/>
      <c r="JYL1027" s="191"/>
      <c r="JYM1027" s="191"/>
      <c r="JYN1027" s="191"/>
      <c r="JYO1027" s="191"/>
      <c r="JYP1027" s="191"/>
      <c r="JYQ1027" s="191"/>
      <c r="JYR1027" s="191"/>
      <c r="JYS1027" s="191"/>
      <c r="JYT1027" s="191"/>
      <c r="JYU1027" s="191"/>
      <c r="JYV1027" s="191"/>
      <c r="JYW1027" s="191"/>
      <c r="JYX1027" s="191"/>
      <c r="JYY1027" s="191"/>
      <c r="JYZ1027" s="191"/>
      <c r="JZA1027" s="191"/>
      <c r="JZB1027" s="191"/>
      <c r="JZC1027" s="191"/>
      <c r="JZD1027" s="191"/>
      <c r="JZE1027" s="191"/>
      <c r="JZF1027" s="191"/>
      <c r="JZG1027" s="191"/>
      <c r="JZH1027" s="191"/>
      <c r="JZI1027" s="191"/>
      <c r="JZJ1027" s="191"/>
      <c r="JZK1027" s="191"/>
      <c r="JZL1027" s="191"/>
      <c r="JZM1027" s="191"/>
      <c r="JZN1027" s="191"/>
      <c r="JZO1027" s="191"/>
      <c r="JZP1027" s="191"/>
      <c r="JZQ1027" s="191"/>
      <c r="JZR1027" s="191"/>
      <c r="JZS1027" s="191"/>
      <c r="JZT1027" s="191"/>
      <c r="JZU1027" s="191"/>
      <c r="JZV1027" s="191"/>
      <c r="JZW1027" s="191"/>
      <c r="JZX1027" s="191"/>
      <c r="JZY1027" s="191"/>
      <c r="JZZ1027" s="191"/>
      <c r="KAA1027" s="191"/>
      <c r="KAB1027" s="191"/>
      <c r="KAC1027" s="191"/>
      <c r="KAD1027" s="191"/>
      <c r="KAE1027" s="191"/>
      <c r="KAF1027" s="191"/>
      <c r="KAG1027" s="191"/>
      <c r="KAH1027" s="191"/>
      <c r="KAI1027" s="191"/>
      <c r="KAJ1027" s="191"/>
      <c r="KAK1027" s="191"/>
      <c r="KAL1027" s="191"/>
      <c r="KAM1027" s="191"/>
      <c r="KAN1027" s="191"/>
      <c r="KAO1027" s="191"/>
      <c r="KAP1027" s="191"/>
      <c r="KAQ1027" s="191"/>
      <c r="KAR1027" s="191"/>
      <c r="KAS1027" s="191"/>
      <c r="KAT1027" s="191"/>
      <c r="KAU1027" s="191"/>
      <c r="KAV1027" s="191"/>
      <c r="KAW1027" s="191"/>
      <c r="KAX1027" s="191"/>
      <c r="KAY1027" s="191"/>
      <c r="KAZ1027" s="191"/>
      <c r="KBA1027" s="191"/>
      <c r="KBB1027" s="191"/>
      <c r="KBC1027" s="191"/>
      <c r="KBD1027" s="191"/>
      <c r="KBE1027" s="191"/>
      <c r="KBF1027" s="191"/>
      <c r="KBG1027" s="191"/>
      <c r="KBH1027" s="191"/>
      <c r="KBI1027" s="191"/>
      <c r="KBJ1027" s="191"/>
      <c r="KBK1027" s="191"/>
      <c r="KBL1027" s="191"/>
      <c r="KBM1027" s="191"/>
      <c r="KBN1027" s="191"/>
      <c r="KBO1027" s="191"/>
      <c r="KBP1027" s="191"/>
      <c r="KBQ1027" s="191"/>
      <c r="KBR1027" s="191"/>
      <c r="KBS1027" s="191"/>
      <c r="KBT1027" s="191"/>
      <c r="KBU1027" s="191"/>
      <c r="KBV1027" s="191"/>
      <c r="KBW1027" s="191"/>
      <c r="KBX1027" s="191"/>
      <c r="KBY1027" s="191"/>
      <c r="KBZ1027" s="191"/>
      <c r="KCA1027" s="191"/>
      <c r="KCB1027" s="191"/>
      <c r="KCC1027" s="191"/>
      <c r="KCD1027" s="191"/>
      <c r="KCE1027" s="191"/>
      <c r="KCF1027" s="191"/>
      <c r="KCG1027" s="191"/>
      <c r="KCH1027" s="191"/>
      <c r="KCI1027" s="191"/>
      <c r="KCJ1027" s="191"/>
      <c r="KCK1027" s="191"/>
      <c r="KCL1027" s="191"/>
      <c r="KCM1027" s="191"/>
      <c r="KCN1027" s="191"/>
      <c r="KCO1027" s="191"/>
      <c r="KCP1027" s="191"/>
      <c r="KCQ1027" s="191"/>
      <c r="KCR1027" s="191"/>
      <c r="KCS1027" s="191"/>
      <c r="KCT1027" s="191"/>
      <c r="KCU1027" s="191"/>
      <c r="KCV1027" s="191"/>
      <c r="KCW1027" s="191"/>
      <c r="KCX1027" s="191"/>
      <c r="KCY1027" s="191"/>
      <c r="KCZ1027" s="191"/>
      <c r="KDA1027" s="191"/>
      <c r="KDB1027" s="191"/>
      <c r="KDC1027" s="191"/>
      <c r="KDD1027" s="191"/>
      <c r="KDE1027" s="191"/>
      <c r="KDF1027" s="191"/>
      <c r="KDG1027" s="191"/>
      <c r="KDH1027" s="191"/>
      <c r="KDI1027" s="191"/>
      <c r="KDJ1027" s="191"/>
      <c r="KDK1027" s="191"/>
      <c r="KDL1027" s="191"/>
      <c r="KDM1027" s="191"/>
      <c r="KDN1027" s="191"/>
      <c r="KDO1027" s="191"/>
      <c r="KDP1027" s="191"/>
      <c r="KDQ1027" s="191"/>
      <c r="KDR1027" s="191"/>
      <c r="KDS1027" s="191"/>
      <c r="KDT1027" s="191"/>
      <c r="KDU1027" s="191"/>
      <c r="KDV1027" s="191"/>
      <c r="KDW1027" s="191"/>
      <c r="KDX1027" s="191"/>
      <c r="KDY1027" s="191"/>
      <c r="KDZ1027" s="191"/>
      <c r="KEA1027" s="191"/>
      <c r="KEB1027" s="191"/>
      <c r="KEC1027" s="191"/>
      <c r="KED1027" s="191"/>
      <c r="KEE1027" s="191"/>
      <c r="KEF1027" s="191"/>
      <c r="KEG1027" s="191"/>
      <c r="KEH1027" s="191"/>
      <c r="KEI1027" s="191"/>
      <c r="KEJ1027" s="191"/>
      <c r="KEK1027" s="191"/>
      <c r="KEL1027" s="191"/>
      <c r="KEM1027" s="191"/>
      <c r="KEN1027" s="191"/>
      <c r="KEO1027" s="191"/>
      <c r="KEP1027" s="191"/>
      <c r="KEQ1027" s="191"/>
      <c r="KER1027" s="191"/>
      <c r="KES1027" s="191"/>
      <c r="KET1027" s="191"/>
      <c r="KEU1027" s="191"/>
      <c r="KEV1027" s="191"/>
      <c r="KEW1027" s="191"/>
      <c r="KEX1027" s="191"/>
      <c r="KEY1027" s="191"/>
      <c r="KEZ1027" s="191"/>
      <c r="KFA1027" s="191"/>
      <c r="KFB1027" s="191"/>
      <c r="KFC1027" s="191"/>
      <c r="KFD1027" s="191"/>
      <c r="KFE1027" s="191"/>
      <c r="KFF1027" s="191"/>
      <c r="KFG1027" s="191"/>
      <c r="KFH1027" s="191"/>
      <c r="KFI1027" s="191"/>
      <c r="KFJ1027" s="191"/>
      <c r="KFK1027" s="191"/>
      <c r="KFL1027" s="191"/>
      <c r="KFM1027" s="191"/>
      <c r="KFN1027" s="191"/>
      <c r="KFO1027" s="191"/>
      <c r="KFP1027" s="191"/>
      <c r="KFQ1027" s="191"/>
      <c r="KFR1027" s="191"/>
      <c r="KFS1027" s="191"/>
      <c r="KFT1027" s="191"/>
      <c r="KFU1027" s="191"/>
      <c r="KFV1027" s="191"/>
      <c r="KFW1027" s="191"/>
      <c r="KFX1027" s="191"/>
      <c r="KFY1027" s="191"/>
      <c r="KFZ1027" s="191"/>
      <c r="KGA1027" s="191"/>
      <c r="KGB1027" s="191"/>
      <c r="KGC1027" s="191"/>
      <c r="KGD1027" s="191"/>
      <c r="KGE1027" s="191"/>
      <c r="KGF1027" s="191"/>
      <c r="KGG1027" s="191"/>
      <c r="KGH1027" s="191"/>
      <c r="KGI1027" s="191"/>
      <c r="KGJ1027" s="191"/>
      <c r="KGK1027" s="191"/>
      <c r="KGL1027" s="191"/>
      <c r="KGM1027" s="191"/>
      <c r="KGN1027" s="191"/>
      <c r="KGO1027" s="191"/>
      <c r="KGP1027" s="191"/>
      <c r="KGQ1027" s="191"/>
      <c r="KGR1027" s="191"/>
      <c r="KGS1027" s="191"/>
      <c r="KGT1027" s="191"/>
      <c r="KGU1027" s="191"/>
      <c r="KGV1027" s="191"/>
      <c r="KGW1027" s="191"/>
      <c r="KGX1027" s="191"/>
      <c r="KGY1027" s="191"/>
      <c r="KGZ1027" s="191"/>
      <c r="KHA1027" s="191"/>
      <c r="KHB1027" s="191"/>
      <c r="KHC1027" s="191"/>
      <c r="KHD1027" s="191"/>
      <c r="KHE1027" s="191"/>
      <c r="KHF1027" s="191"/>
      <c r="KHG1027" s="191"/>
      <c r="KHH1027" s="191"/>
      <c r="KHI1027" s="191"/>
      <c r="KHJ1027" s="191"/>
      <c r="KHK1027" s="191"/>
      <c r="KHL1027" s="191"/>
      <c r="KHM1027" s="191"/>
      <c r="KHN1027" s="191"/>
      <c r="KHO1027" s="191"/>
      <c r="KHP1027" s="191"/>
      <c r="KHQ1027" s="191"/>
      <c r="KHR1027" s="191"/>
      <c r="KHS1027" s="191"/>
      <c r="KHT1027" s="191"/>
      <c r="KHU1027" s="191"/>
      <c r="KHV1027" s="191"/>
      <c r="KHW1027" s="191"/>
      <c r="KHX1027" s="191"/>
      <c r="KHY1027" s="191"/>
      <c r="KHZ1027" s="191"/>
      <c r="KIA1027" s="191"/>
      <c r="KIB1027" s="191"/>
      <c r="KIC1027" s="191"/>
      <c r="KID1027" s="191"/>
      <c r="KIE1027" s="191"/>
      <c r="KIF1027" s="191"/>
      <c r="KIG1027" s="191"/>
      <c r="KIH1027" s="191"/>
      <c r="KII1027" s="191"/>
      <c r="KIJ1027" s="191"/>
      <c r="KIK1027" s="191"/>
      <c r="KIL1027" s="191"/>
      <c r="KIM1027" s="191"/>
      <c r="KIN1027" s="191"/>
      <c r="KIO1027" s="191"/>
      <c r="KIP1027" s="191"/>
      <c r="KIQ1027" s="191"/>
      <c r="KIR1027" s="191"/>
      <c r="KIS1027" s="191"/>
      <c r="KIT1027" s="191"/>
      <c r="KIU1027" s="191"/>
      <c r="KIV1027" s="191"/>
      <c r="KIW1027" s="191"/>
      <c r="KIX1027" s="191"/>
      <c r="KIY1027" s="191"/>
      <c r="KIZ1027" s="191"/>
      <c r="KJA1027" s="191"/>
      <c r="KJB1027" s="191"/>
      <c r="KJC1027" s="191"/>
      <c r="KJD1027" s="191"/>
      <c r="KJE1027" s="191"/>
      <c r="KJF1027" s="191"/>
      <c r="KJG1027" s="191"/>
      <c r="KJH1027" s="191"/>
      <c r="KJI1027" s="191"/>
      <c r="KJJ1027" s="191"/>
      <c r="KJK1027" s="191"/>
      <c r="KJL1027" s="191"/>
      <c r="KJM1027" s="191"/>
      <c r="KJN1027" s="191"/>
      <c r="KJO1027" s="191"/>
      <c r="KJP1027" s="191"/>
      <c r="KJQ1027" s="191"/>
      <c r="KJR1027" s="191"/>
      <c r="KJS1027" s="191"/>
      <c r="KJT1027" s="191"/>
      <c r="KJU1027" s="191"/>
      <c r="KJV1027" s="191"/>
      <c r="KJW1027" s="191"/>
      <c r="KJX1027" s="191"/>
      <c r="KJY1027" s="191"/>
      <c r="KJZ1027" s="191"/>
      <c r="KKA1027" s="191"/>
      <c r="KKB1027" s="191"/>
      <c r="KKC1027" s="191"/>
      <c r="KKD1027" s="191"/>
      <c r="KKE1027" s="191"/>
      <c r="KKF1027" s="191"/>
      <c r="KKG1027" s="191"/>
      <c r="KKH1027" s="191"/>
      <c r="KKI1027" s="191"/>
      <c r="KKJ1027" s="191"/>
      <c r="KKK1027" s="191"/>
      <c r="KKL1027" s="191"/>
      <c r="KKM1027" s="191"/>
      <c r="KKN1027" s="191"/>
      <c r="KKO1027" s="191"/>
      <c r="KKP1027" s="191"/>
      <c r="KKQ1027" s="191"/>
      <c r="KKR1027" s="191"/>
      <c r="KKS1027" s="191"/>
      <c r="KKT1027" s="191"/>
      <c r="KKU1027" s="191"/>
      <c r="KKV1027" s="191"/>
      <c r="KKW1027" s="191"/>
      <c r="KKX1027" s="191"/>
      <c r="KKY1027" s="191"/>
      <c r="KKZ1027" s="191"/>
      <c r="KLA1027" s="191"/>
      <c r="KLB1027" s="191"/>
      <c r="KLC1027" s="191"/>
      <c r="KLD1027" s="191"/>
      <c r="KLE1027" s="191"/>
      <c r="KLF1027" s="191"/>
      <c r="KLG1027" s="191"/>
      <c r="KLH1027" s="191"/>
      <c r="KLI1027" s="191"/>
      <c r="KLJ1027" s="191"/>
      <c r="KLK1027" s="191"/>
      <c r="KLL1027" s="191"/>
      <c r="KLM1027" s="191"/>
      <c r="KLN1027" s="191"/>
      <c r="KLO1027" s="191"/>
      <c r="KLP1027" s="191"/>
      <c r="KLQ1027" s="191"/>
      <c r="KLR1027" s="191"/>
      <c r="KLS1027" s="191"/>
      <c r="KLT1027" s="191"/>
      <c r="KLU1027" s="191"/>
      <c r="KLV1027" s="191"/>
      <c r="KLW1027" s="191"/>
      <c r="KLX1027" s="191"/>
      <c r="KLY1027" s="191"/>
      <c r="KLZ1027" s="191"/>
      <c r="KMA1027" s="191"/>
      <c r="KMB1027" s="191"/>
      <c r="KMC1027" s="191"/>
      <c r="KMD1027" s="191"/>
      <c r="KME1027" s="191"/>
      <c r="KMF1027" s="191"/>
      <c r="KMG1027" s="191"/>
      <c r="KMH1027" s="191"/>
      <c r="KMI1027" s="191"/>
      <c r="KMJ1027" s="191"/>
      <c r="KMK1027" s="191"/>
      <c r="KML1027" s="191"/>
      <c r="KMM1027" s="191"/>
      <c r="KMN1027" s="191"/>
      <c r="KMO1027" s="191"/>
      <c r="KMP1027" s="191"/>
      <c r="KMQ1027" s="191"/>
      <c r="KMR1027" s="191"/>
      <c r="KMS1027" s="191"/>
      <c r="KMT1027" s="191"/>
      <c r="KMU1027" s="191"/>
      <c r="KMV1027" s="191"/>
      <c r="KMW1027" s="191"/>
      <c r="KMX1027" s="191"/>
      <c r="KMY1027" s="191"/>
      <c r="KMZ1027" s="191"/>
      <c r="KNA1027" s="191"/>
      <c r="KNB1027" s="191"/>
      <c r="KNC1027" s="191"/>
      <c r="KND1027" s="191"/>
      <c r="KNE1027" s="191"/>
      <c r="KNF1027" s="191"/>
      <c r="KNG1027" s="191"/>
      <c r="KNH1027" s="191"/>
      <c r="KNI1027" s="191"/>
      <c r="KNJ1027" s="191"/>
      <c r="KNK1027" s="191"/>
      <c r="KNL1027" s="191"/>
      <c r="KNM1027" s="191"/>
      <c r="KNN1027" s="191"/>
      <c r="KNO1027" s="191"/>
      <c r="KNP1027" s="191"/>
      <c r="KNQ1027" s="191"/>
      <c r="KNR1027" s="191"/>
      <c r="KNS1027" s="191"/>
      <c r="KNT1027" s="191"/>
      <c r="KNU1027" s="191"/>
      <c r="KNV1027" s="191"/>
      <c r="KNW1027" s="191"/>
      <c r="KNX1027" s="191"/>
      <c r="KNY1027" s="191"/>
      <c r="KNZ1027" s="191"/>
      <c r="KOA1027" s="191"/>
      <c r="KOB1027" s="191"/>
      <c r="KOC1027" s="191"/>
      <c r="KOD1027" s="191"/>
      <c r="KOE1027" s="191"/>
      <c r="KOF1027" s="191"/>
      <c r="KOG1027" s="191"/>
      <c r="KOH1027" s="191"/>
      <c r="KOI1027" s="191"/>
      <c r="KOJ1027" s="191"/>
      <c r="KOK1027" s="191"/>
      <c r="KOL1027" s="191"/>
      <c r="KOM1027" s="191"/>
      <c r="KON1027" s="191"/>
      <c r="KOO1027" s="191"/>
      <c r="KOP1027" s="191"/>
      <c r="KOQ1027" s="191"/>
      <c r="KOR1027" s="191"/>
      <c r="KOS1027" s="191"/>
      <c r="KOT1027" s="191"/>
      <c r="KOU1027" s="191"/>
      <c r="KOV1027" s="191"/>
      <c r="KOW1027" s="191"/>
      <c r="KOX1027" s="191"/>
      <c r="KOY1027" s="191"/>
      <c r="KOZ1027" s="191"/>
      <c r="KPA1027" s="191"/>
      <c r="KPB1027" s="191"/>
      <c r="KPC1027" s="191"/>
      <c r="KPD1027" s="191"/>
      <c r="KPE1027" s="191"/>
      <c r="KPF1027" s="191"/>
      <c r="KPG1027" s="191"/>
      <c r="KPH1027" s="191"/>
      <c r="KPI1027" s="191"/>
      <c r="KPJ1027" s="191"/>
      <c r="KPK1027" s="191"/>
      <c r="KPL1027" s="191"/>
      <c r="KPM1027" s="191"/>
      <c r="KPN1027" s="191"/>
      <c r="KPO1027" s="191"/>
      <c r="KPP1027" s="191"/>
      <c r="KPQ1027" s="191"/>
      <c r="KPR1027" s="191"/>
      <c r="KPS1027" s="191"/>
      <c r="KPT1027" s="191"/>
      <c r="KPU1027" s="191"/>
      <c r="KPV1027" s="191"/>
      <c r="KPW1027" s="191"/>
      <c r="KPX1027" s="191"/>
      <c r="KPY1027" s="191"/>
      <c r="KPZ1027" s="191"/>
      <c r="KQA1027" s="191"/>
      <c r="KQB1027" s="191"/>
      <c r="KQC1027" s="191"/>
      <c r="KQD1027" s="191"/>
      <c r="KQE1027" s="191"/>
      <c r="KQF1027" s="191"/>
      <c r="KQG1027" s="191"/>
      <c r="KQH1027" s="191"/>
      <c r="KQI1027" s="191"/>
      <c r="KQJ1027" s="191"/>
      <c r="KQK1027" s="191"/>
      <c r="KQL1027" s="191"/>
      <c r="KQM1027" s="191"/>
      <c r="KQN1027" s="191"/>
      <c r="KQO1027" s="191"/>
      <c r="KQP1027" s="191"/>
      <c r="KQQ1027" s="191"/>
      <c r="KQR1027" s="191"/>
      <c r="KQS1027" s="191"/>
      <c r="KQT1027" s="191"/>
      <c r="KQU1027" s="191"/>
      <c r="KQV1027" s="191"/>
      <c r="KQW1027" s="191"/>
      <c r="KQX1027" s="191"/>
      <c r="KQY1027" s="191"/>
      <c r="KQZ1027" s="191"/>
      <c r="KRA1027" s="191"/>
      <c r="KRB1027" s="191"/>
      <c r="KRC1027" s="191"/>
      <c r="KRD1027" s="191"/>
      <c r="KRE1027" s="191"/>
      <c r="KRF1027" s="191"/>
      <c r="KRG1027" s="191"/>
      <c r="KRH1027" s="191"/>
      <c r="KRI1027" s="191"/>
      <c r="KRJ1027" s="191"/>
      <c r="KRK1027" s="191"/>
      <c r="KRL1027" s="191"/>
      <c r="KRM1027" s="191"/>
      <c r="KRN1027" s="191"/>
      <c r="KRO1027" s="191"/>
      <c r="KRP1027" s="191"/>
      <c r="KRQ1027" s="191"/>
      <c r="KRR1027" s="191"/>
      <c r="KRS1027" s="191"/>
      <c r="KRT1027" s="191"/>
      <c r="KRU1027" s="191"/>
      <c r="KRV1027" s="191"/>
      <c r="KRW1027" s="191"/>
      <c r="KRX1027" s="191"/>
      <c r="KRY1027" s="191"/>
      <c r="KRZ1027" s="191"/>
      <c r="KSA1027" s="191"/>
      <c r="KSB1027" s="191"/>
      <c r="KSC1027" s="191"/>
      <c r="KSD1027" s="191"/>
      <c r="KSE1027" s="191"/>
      <c r="KSF1027" s="191"/>
      <c r="KSG1027" s="191"/>
      <c r="KSH1027" s="191"/>
      <c r="KSI1027" s="191"/>
      <c r="KSJ1027" s="191"/>
      <c r="KSK1027" s="191"/>
      <c r="KSL1027" s="191"/>
      <c r="KSM1027" s="191"/>
      <c r="KSN1027" s="191"/>
      <c r="KSO1027" s="191"/>
      <c r="KSP1027" s="191"/>
      <c r="KSQ1027" s="191"/>
      <c r="KSR1027" s="191"/>
      <c r="KSS1027" s="191"/>
      <c r="KST1027" s="191"/>
      <c r="KSU1027" s="191"/>
      <c r="KSV1027" s="191"/>
      <c r="KSW1027" s="191"/>
      <c r="KSX1027" s="191"/>
      <c r="KSY1027" s="191"/>
      <c r="KSZ1027" s="191"/>
      <c r="KTA1027" s="191"/>
      <c r="KTB1027" s="191"/>
      <c r="KTC1027" s="191"/>
      <c r="KTD1027" s="191"/>
      <c r="KTE1027" s="191"/>
      <c r="KTF1027" s="191"/>
      <c r="KTG1027" s="191"/>
      <c r="KTH1027" s="191"/>
      <c r="KTI1027" s="191"/>
      <c r="KTJ1027" s="191"/>
      <c r="KTK1027" s="191"/>
      <c r="KTL1027" s="191"/>
      <c r="KTM1027" s="191"/>
      <c r="KTN1027" s="191"/>
      <c r="KTO1027" s="191"/>
      <c r="KTP1027" s="191"/>
      <c r="KTQ1027" s="191"/>
      <c r="KTR1027" s="191"/>
      <c r="KTS1027" s="191"/>
      <c r="KTT1027" s="191"/>
      <c r="KTU1027" s="191"/>
      <c r="KTV1027" s="191"/>
      <c r="KTW1027" s="191"/>
      <c r="KTX1027" s="191"/>
      <c r="KTY1027" s="191"/>
      <c r="KTZ1027" s="191"/>
      <c r="KUA1027" s="191"/>
      <c r="KUB1027" s="191"/>
      <c r="KUC1027" s="191"/>
      <c r="KUD1027" s="191"/>
      <c r="KUE1027" s="191"/>
      <c r="KUF1027" s="191"/>
      <c r="KUG1027" s="191"/>
      <c r="KUH1027" s="191"/>
      <c r="KUI1027" s="191"/>
      <c r="KUJ1027" s="191"/>
      <c r="KUK1027" s="191"/>
      <c r="KUL1027" s="191"/>
      <c r="KUM1027" s="191"/>
      <c r="KUN1027" s="191"/>
      <c r="KUO1027" s="191"/>
      <c r="KUP1027" s="191"/>
      <c r="KUQ1027" s="191"/>
      <c r="KUR1027" s="191"/>
      <c r="KUS1027" s="191"/>
      <c r="KUT1027" s="191"/>
      <c r="KUU1027" s="191"/>
      <c r="KUV1027" s="191"/>
      <c r="KUW1027" s="191"/>
      <c r="KUX1027" s="191"/>
      <c r="KUY1027" s="191"/>
      <c r="KUZ1027" s="191"/>
      <c r="KVA1027" s="191"/>
      <c r="KVB1027" s="191"/>
      <c r="KVC1027" s="191"/>
      <c r="KVD1027" s="191"/>
      <c r="KVE1027" s="191"/>
      <c r="KVF1027" s="191"/>
      <c r="KVG1027" s="191"/>
      <c r="KVH1027" s="191"/>
      <c r="KVI1027" s="191"/>
      <c r="KVJ1027" s="191"/>
      <c r="KVK1027" s="191"/>
      <c r="KVL1027" s="191"/>
      <c r="KVM1027" s="191"/>
      <c r="KVN1027" s="191"/>
      <c r="KVO1027" s="191"/>
      <c r="KVP1027" s="191"/>
      <c r="KVQ1027" s="191"/>
      <c r="KVR1027" s="191"/>
      <c r="KVS1027" s="191"/>
      <c r="KVT1027" s="191"/>
      <c r="KVU1027" s="191"/>
      <c r="KVV1027" s="191"/>
      <c r="KVW1027" s="191"/>
      <c r="KVX1027" s="191"/>
      <c r="KVY1027" s="191"/>
      <c r="KVZ1027" s="191"/>
      <c r="KWA1027" s="191"/>
      <c r="KWB1027" s="191"/>
      <c r="KWC1027" s="191"/>
      <c r="KWD1027" s="191"/>
      <c r="KWE1027" s="191"/>
      <c r="KWF1027" s="191"/>
      <c r="KWG1027" s="191"/>
      <c r="KWH1027" s="191"/>
      <c r="KWI1027" s="191"/>
      <c r="KWJ1027" s="191"/>
      <c r="KWK1027" s="191"/>
      <c r="KWL1027" s="191"/>
      <c r="KWM1027" s="191"/>
      <c r="KWN1027" s="191"/>
      <c r="KWO1027" s="191"/>
      <c r="KWP1027" s="191"/>
      <c r="KWQ1027" s="191"/>
      <c r="KWR1027" s="191"/>
      <c r="KWS1027" s="191"/>
      <c r="KWT1027" s="191"/>
      <c r="KWU1027" s="191"/>
      <c r="KWV1027" s="191"/>
      <c r="KWW1027" s="191"/>
      <c r="KWX1027" s="191"/>
      <c r="KWY1027" s="191"/>
      <c r="KWZ1027" s="191"/>
      <c r="KXA1027" s="191"/>
      <c r="KXB1027" s="191"/>
      <c r="KXC1027" s="191"/>
      <c r="KXD1027" s="191"/>
      <c r="KXE1027" s="191"/>
      <c r="KXF1027" s="191"/>
      <c r="KXG1027" s="191"/>
      <c r="KXH1027" s="191"/>
      <c r="KXI1027" s="191"/>
      <c r="KXJ1027" s="191"/>
      <c r="KXK1027" s="191"/>
      <c r="KXL1027" s="191"/>
      <c r="KXM1027" s="191"/>
      <c r="KXN1027" s="191"/>
      <c r="KXO1027" s="191"/>
      <c r="KXP1027" s="191"/>
      <c r="KXQ1027" s="191"/>
      <c r="KXR1027" s="191"/>
      <c r="KXS1027" s="191"/>
      <c r="KXT1027" s="191"/>
      <c r="KXU1027" s="191"/>
      <c r="KXV1027" s="191"/>
      <c r="KXW1027" s="191"/>
      <c r="KXX1027" s="191"/>
      <c r="KXY1027" s="191"/>
      <c r="KXZ1027" s="191"/>
      <c r="KYA1027" s="191"/>
      <c r="KYB1027" s="191"/>
      <c r="KYC1027" s="191"/>
      <c r="KYD1027" s="191"/>
      <c r="KYE1027" s="191"/>
      <c r="KYF1027" s="191"/>
      <c r="KYG1027" s="191"/>
      <c r="KYH1027" s="191"/>
      <c r="KYI1027" s="191"/>
      <c r="KYJ1027" s="191"/>
      <c r="KYK1027" s="191"/>
      <c r="KYL1027" s="191"/>
      <c r="KYM1027" s="191"/>
      <c r="KYN1027" s="191"/>
      <c r="KYO1027" s="191"/>
      <c r="KYP1027" s="191"/>
      <c r="KYQ1027" s="191"/>
      <c r="KYR1027" s="191"/>
      <c r="KYS1027" s="191"/>
      <c r="KYT1027" s="191"/>
      <c r="KYU1027" s="191"/>
      <c r="KYV1027" s="191"/>
      <c r="KYW1027" s="191"/>
      <c r="KYX1027" s="191"/>
      <c r="KYY1027" s="191"/>
      <c r="KYZ1027" s="191"/>
      <c r="KZA1027" s="191"/>
      <c r="KZB1027" s="191"/>
      <c r="KZC1027" s="191"/>
      <c r="KZD1027" s="191"/>
      <c r="KZE1027" s="191"/>
      <c r="KZF1027" s="191"/>
      <c r="KZG1027" s="191"/>
      <c r="KZH1027" s="191"/>
      <c r="KZI1027" s="191"/>
      <c r="KZJ1027" s="191"/>
      <c r="KZK1027" s="191"/>
      <c r="KZL1027" s="191"/>
      <c r="KZM1027" s="191"/>
      <c r="KZN1027" s="191"/>
      <c r="KZO1027" s="191"/>
      <c r="KZP1027" s="191"/>
      <c r="KZQ1027" s="191"/>
      <c r="KZR1027" s="191"/>
      <c r="KZS1027" s="191"/>
      <c r="KZT1027" s="191"/>
      <c r="KZU1027" s="191"/>
      <c r="KZV1027" s="191"/>
      <c r="KZW1027" s="191"/>
      <c r="KZX1027" s="191"/>
      <c r="KZY1027" s="191"/>
      <c r="KZZ1027" s="191"/>
      <c r="LAA1027" s="191"/>
      <c r="LAB1027" s="191"/>
      <c r="LAC1027" s="191"/>
      <c r="LAD1027" s="191"/>
      <c r="LAE1027" s="191"/>
      <c r="LAF1027" s="191"/>
      <c r="LAG1027" s="191"/>
      <c r="LAH1027" s="191"/>
      <c r="LAI1027" s="191"/>
      <c r="LAJ1027" s="191"/>
      <c r="LAK1027" s="191"/>
      <c r="LAL1027" s="191"/>
      <c r="LAM1027" s="191"/>
      <c r="LAN1027" s="191"/>
      <c r="LAO1027" s="191"/>
      <c r="LAP1027" s="191"/>
      <c r="LAQ1027" s="191"/>
      <c r="LAR1027" s="191"/>
      <c r="LAS1027" s="191"/>
      <c r="LAT1027" s="191"/>
      <c r="LAU1027" s="191"/>
      <c r="LAV1027" s="191"/>
      <c r="LAW1027" s="191"/>
      <c r="LAX1027" s="191"/>
      <c r="LAY1027" s="191"/>
      <c r="LAZ1027" s="191"/>
      <c r="LBA1027" s="191"/>
      <c r="LBB1027" s="191"/>
      <c r="LBC1027" s="191"/>
      <c r="LBD1027" s="191"/>
      <c r="LBE1027" s="191"/>
      <c r="LBF1027" s="191"/>
      <c r="LBG1027" s="191"/>
      <c r="LBH1027" s="191"/>
      <c r="LBI1027" s="191"/>
      <c r="LBJ1027" s="191"/>
      <c r="LBK1027" s="191"/>
      <c r="LBL1027" s="191"/>
      <c r="LBM1027" s="191"/>
      <c r="LBN1027" s="191"/>
      <c r="LBO1027" s="191"/>
      <c r="LBP1027" s="191"/>
      <c r="LBQ1027" s="191"/>
      <c r="LBR1027" s="191"/>
      <c r="LBS1027" s="191"/>
      <c r="LBT1027" s="191"/>
      <c r="LBU1027" s="191"/>
      <c r="LBV1027" s="191"/>
      <c r="LBW1027" s="191"/>
      <c r="LBX1027" s="191"/>
      <c r="LBY1027" s="191"/>
      <c r="LBZ1027" s="191"/>
      <c r="LCA1027" s="191"/>
      <c r="LCB1027" s="191"/>
      <c r="LCC1027" s="191"/>
      <c r="LCD1027" s="191"/>
      <c r="LCE1027" s="191"/>
      <c r="LCF1027" s="191"/>
      <c r="LCG1027" s="191"/>
      <c r="LCH1027" s="191"/>
      <c r="LCI1027" s="191"/>
      <c r="LCJ1027" s="191"/>
      <c r="LCK1027" s="191"/>
      <c r="LCL1027" s="191"/>
      <c r="LCM1027" s="191"/>
      <c r="LCN1027" s="191"/>
      <c r="LCO1027" s="191"/>
      <c r="LCP1027" s="191"/>
      <c r="LCQ1027" s="191"/>
      <c r="LCR1027" s="191"/>
      <c r="LCS1027" s="191"/>
      <c r="LCT1027" s="191"/>
      <c r="LCU1027" s="191"/>
      <c r="LCV1027" s="191"/>
      <c r="LCW1027" s="191"/>
      <c r="LCX1027" s="191"/>
      <c r="LCY1027" s="191"/>
      <c r="LCZ1027" s="191"/>
      <c r="LDA1027" s="191"/>
      <c r="LDB1027" s="191"/>
      <c r="LDC1027" s="191"/>
      <c r="LDD1027" s="191"/>
      <c r="LDE1027" s="191"/>
      <c r="LDF1027" s="191"/>
      <c r="LDG1027" s="191"/>
      <c r="LDH1027" s="191"/>
      <c r="LDI1027" s="191"/>
      <c r="LDJ1027" s="191"/>
      <c r="LDK1027" s="191"/>
      <c r="LDL1027" s="191"/>
      <c r="LDM1027" s="191"/>
      <c r="LDN1027" s="191"/>
      <c r="LDO1027" s="191"/>
      <c r="LDP1027" s="191"/>
      <c r="LDQ1027" s="191"/>
      <c r="LDR1027" s="191"/>
      <c r="LDS1027" s="191"/>
      <c r="LDT1027" s="191"/>
      <c r="LDU1027" s="191"/>
      <c r="LDV1027" s="191"/>
      <c r="LDW1027" s="191"/>
      <c r="LDX1027" s="191"/>
      <c r="LDY1027" s="191"/>
      <c r="LDZ1027" s="191"/>
      <c r="LEA1027" s="191"/>
      <c r="LEB1027" s="191"/>
      <c r="LEC1027" s="191"/>
      <c r="LED1027" s="191"/>
      <c r="LEE1027" s="191"/>
      <c r="LEF1027" s="191"/>
      <c r="LEG1027" s="191"/>
      <c r="LEH1027" s="191"/>
      <c r="LEI1027" s="191"/>
      <c r="LEJ1027" s="191"/>
      <c r="LEK1027" s="191"/>
      <c r="LEL1027" s="191"/>
      <c r="LEM1027" s="191"/>
      <c r="LEN1027" s="191"/>
      <c r="LEO1027" s="191"/>
      <c r="LEP1027" s="191"/>
      <c r="LEQ1027" s="191"/>
      <c r="LER1027" s="191"/>
      <c r="LES1027" s="191"/>
      <c r="LET1027" s="191"/>
      <c r="LEU1027" s="191"/>
      <c r="LEV1027" s="191"/>
      <c r="LEW1027" s="191"/>
      <c r="LEX1027" s="191"/>
      <c r="LEY1027" s="191"/>
      <c r="LEZ1027" s="191"/>
      <c r="LFA1027" s="191"/>
      <c r="LFB1027" s="191"/>
      <c r="LFC1027" s="191"/>
      <c r="LFD1027" s="191"/>
      <c r="LFE1027" s="191"/>
      <c r="LFF1027" s="191"/>
      <c r="LFG1027" s="191"/>
      <c r="LFH1027" s="191"/>
      <c r="LFI1027" s="191"/>
      <c r="LFJ1027" s="191"/>
      <c r="LFK1027" s="191"/>
      <c r="LFL1027" s="191"/>
      <c r="LFM1027" s="191"/>
      <c r="LFN1027" s="191"/>
      <c r="LFO1027" s="191"/>
      <c r="LFP1027" s="191"/>
      <c r="LFQ1027" s="191"/>
      <c r="LFR1027" s="191"/>
      <c r="LFS1027" s="191"/>
      <c r="LFT1027" s="191"/>
      <c r="LFU1027" s="191"/>
      <c r="LFV1027" s="191"/>
      <c r="LFW1027" s="191"/>
      <c r="LFX1027" s="191"/>
      <c r="LFY1027" s="191"/>
      <c r="LFZ1027" s="191"/>
      <c r="LGA1027" s="191"/>
      <c r="LGB1027" s="191"/>
      <c r="LGC1027" s="191"/>
      <c r="LGD1027" s="191"/>
      <c r="LGE1027" s="191"/>
      <c r="LGF1027" s="191"/>
      <c r="LGG1027" s="191"/>
      <c r="LGH1027" s="191"/>
      <c r="LGI1027" s="191"/>
      <c r="LGJ1027" s="191"/>
      <c r="LGK1027" s="191"/>
      <c r="LGL1027" s="191"/>
      <c r="LGM1027" s="191"/>
      <c r="LGN1027" s="191"/>
      <c r="LGO1027" s="191"/>
      <c r="LGP1027" s="191"/>
      <c r="LGQ1027" s="191"/>
      <c r="LGR1027" s="191"/>
      <c r="LGS1027" s="191"/>
      <c r="LGT1027" s="191"/>
      <c r="LGU1027" s="191"/>
      <c r="LGV1027" s="191"/>
      <c r="LGW1027" s="191"/>
      <c r="LGX1027" s="191"/>
      <c r="LGY1027" s="191"/>
      <c r="LGZ1027" s="191"/>
      <c r="LHA1027" s="191"/>
      <c r="LHB1027" s="191"/>
      <c r="LHC1027" s="191"/>
      <c r="LHD1027" s="191"/>
      <c r="LHE1027" s="191"/>
      <c r="LHF1027" s="191"/>
      <c r="LHG1027" s="191"/>
      <c r="LHH1027" s="191"/>
      <c r="LHI1027" s="191"/>
      <c r="LHJ1027" s="191"/>
      <c r="LHK1027" s="191"/>
      <c r="LHL1027" s="191"/>
      <c r="LHM1027" s="191"/>
      <c r="LHN1027" s="191"/>
      <c r="LHO1027" s="191"/>
      <c r="LHP1027" s="191"/>
      <c r="LHQ1027" s="191"/>
      <c r="LHR1027" s="191"/>
      <c r="LHS1027" s="191"/>
      <c r="LHT1027" s="191"/>
      <c r="LHU1027" s="191"/>
      <c r="LHV1027" s="191"/>
      <c r="LHW1027" s="191"/>
      <c r="LHX1027" s="191"/>
      <c r="LHY1027" s="191"/>
      <c r="LHZ1027" s="191"/>
      <c r="LIA1027" s="191"/>
      <c r="LIB1027" s="191"/>
      <c r="LIC1027" s="191"/>
      <c r="LID1027" s="191"/>
      <c r="LIE1027" s="191"/>
      <c r="LIF1027" s="191"/>
      <c r="LIG1027" s="191"/>
      <c r="LIH1027" s="191"/>
      <c r="LII1027" s="191"/>
      <c r="LIJ1027" s="191"/>
      <c r="LIK1027" s="191"/>
      <c r="LIL1027" s="191"/>
      <c r="LIM1027" s="191"/>
      <c r="LIN1027" s="191"/>
      <c r="LIO1027" s="191"/>
      <c r="LIP1027" s="191"/>
      <c r="LIQ1027" s="191"/>
      <c r="LIR1027" s="191"/>
      <c r="LIS1027" s="191"/>
      <c r="LIT1027" s="191"/>
      <c r="LIU1027" s="191"/>
      <c r="LIV1027" s="191"/>
      <c r="LIW1027" s="191"/>
      <c r="LIX1027" s="191"/>
      <c r="LIY1027" s="191"/>
      <c r="LIZ1027" s="191"/>
      <c r="LJA1027" s="191"/>
      <c r="LJB1027" s="191"/>
      <c r="LJC1027" s="191"/>
      <c r="LJD1027" s="191"/>
      <c r="LJE1027" s="191"/>
      <c r="LJF1027" s="191"/>
      <c r="LJG1027" s="191"/>
      <c r="LJH1027" s="191"/>
      <c r="LJI1027" s="191"/>
      <c r="LJJ1027" s="191"/>
      <c r="LJK1027" s="191"/>
      <c r="LJL1027" s="191"/>
      <c r="LJM1027" s="191"/>
      <c r="LJN1027" s="191"/>
      <c r="LJO1027" s="191"/>
      <c r="LJP1027" s="191"/>
      <c r="LJQ1027" s="191"/>
      <c r="LJR1027" s="191"/>
      <c r="LJS1027" s="191"/>
      <c r="LJT1027" s="191"/>
      <c r="LJU1027" s="191"/>
      <c r="LJV1027" s="191"/>
      <c r="LJW1027" s="191"/>
      <c r="LJX1027" s="191"/>
      <c r="LJY1027" s="191"/>
      <c r="LJZ1027" s="191"/>
      <c r="LKA1027" s="191"/>
      <c r="LKB1027" s="191"/>
      <c r="LKC1027" s="191"/>
      <c r="LKD1027" s="191"/>
      <c r="LKE1027" s="191"/>
      <c r="LKF1027" s="191"/>
      <c r="LKG1027" s="191"/>
      <c r="LKH1027" s="191"/>
      <c r="LKI1027" s="191"/>
      <c r="LKJ1027" s="191"/>
      <c r="LKK1027" s="191"/>
      <c r="LKL1027" s="191"/>
      <c r="LKM1027" s="191"/>
      <c r="LKN1027" s="191"/>
      <c r="LKO1027" s="191"/>
      <c r="LKP1027" s="191"/>
      <c r="LKQ1027" s="191"/>
      <c r="LKR1027" s="191"/>
      <c r="LKS1027" s="191"/>
      <c r="LKT1027" s="191"/>
      <c r="LKU1027" s="191"/>
      <c r="LKV1027" s="191"/>
      <c r="LKW1027" s="191"/>
      <c r="LKX1027" s="191"/>
      <c r="LKY1027" s="191"/>
      <c r="LKZ1027" s="191"/>
      <c r="LLA1027" s="191"/>
      <c r="LLB1027" s="191"/>
      <c r="LLC1027" s="191"/>
      <c r="LLD1027" s="191"/>
      <c r="LLE1027" s="191"/>
      <c r="LLF1027" s="191"/>
      <c r="LLG1027" s="191"/>
      <c r="LLH1027" s="191"/>
      <c r="LLI1027" s="191"/>
      <c r="LLJ1027" s="191"/>
      <c r="LLK1027" s="191"/>
      <c r="LLL1027" s="191"/>
      <c r="LLM1027" s="191"/>
      <c r="LLN1027" s="191"/>
      <c r="LLO1027" s="191"/>
      <c r="LLP1027" s="191"/>
      <c r="LLQ1027" s="191"/>
      <c r="LLR1027" s="191"/>
      <c r="LLS1027" s="191"/>
      <c r="LLT1027" s="191"/>
      <c r="LLU1027" s="191"/>
      <c r="LLV1027" s="191"/>
      <c r="LLW1027" s="191"/>
      <c r="LLX1027" s="191"/>
      <c r="LLY1027" s="191"/>
      <c r="LLZ1027" s="191"/>
      <c r="LMA1027" s="191"/>
      <c r="LMB1027" s="191"/>
      <c r="LMC1027" s="191"/>
      <c r="LMD1027" s="191"/>
      <c r="LME1027" s="191"/>
      <c r="LMF1027" s="191"/>
      <c r="LMG1027" s="191"/>
      <c r="LMH1027" s="191"/>
      <c r="LMI1027" s="191"/>
      <c r="LMJ1027" s="191"/>
      <c r="LMK1027" s="191"/>
      <c r="LML1027" s="191"/>
      <c r="LMM1027" s="191"/>
      <c r="LMN1027" s="191"/>
      <c r="LMO1027" s="191"/>
      <c r="LMP1027" s="191"/>
      <c r="LMQ1027" s="191"/>
      <c r="LMR1027" s="191"/>
      <c r="LMS1027" s="191"/>
      <c r="LMT1027" s="191"/>
      <c r="LMU1027" s="191"/>
      <c r="LMV1027" s="191"/>
      <c r="LMW1027" s="191"/>
      <c r="LMX1027" s="191"/>
      <c r="LMY1027" s="191"/>
      <c r="LMZ1027" s="191"/>
      <c r="LNA1027" s="191"/>
      <c r="LNB1027" s="191"/>
      <c r="LNC1027" s="191"/>
      <c r="LND1027" s="191"/>
      <c r="LNE1027" s="191"/>
      <c r="LNF1027" s="191"/>
      <c r="LNG1027" s="191"/>
      <c r="LNH1027" s="191"/>
      <c r="LNI1027" s="191"/>
      <c r="LNJ1027" s="191"/>
      <c r="LNK1027" s="191"/>
      <c r="LNL1027" s="191"/>
      <c r="LNM1027" s="191"/>
      <c r="LNN1027" s="191"/>
      <c r="LNO1027" s="191"/>
      <c r="LNP1027" s="191"/>
      <c r="LNQ1027" s="191"/>
      <c r="LNR1027" s="191"/>
      <c r="LNS1027" s="191"/>
      <c r="LNT1027" s="191"/>
      <c r="LNU1027" s="191"/>
      <c r="LNV1027" s="191"/>
      <c r="LNW1027" s="191"/>
      <c r="LNX1027" s="191"/>
      <c r="LNY1027" s="191"/>
      <c r="LNZ1027" s="191"/>
      <c r="LOA1027" s="191"/>
      <c r="LOB1027" s="191"/>
      <c r="LOC1027" s="191"/>
      <c r="LOD1027" s="191"/>
      <c r="LOE1027" s="191"/>
      <c r="LOF1027" s="191"/>
      <c r="LOG1027" s="191"/>
      <c r="LOH1027" s="191"/>
      <c r="LOI1027" s="191"/>
      <c r="LOJ1027" s="191"/>
      <c r="LOK1027" s="191"/>
      <c r="LOL1027" s="191"/>
      <c r="LOM1027" s="191"/>
      <c r="LON1027" s="191"/>
      <c r="LOO1027" s="191"/>
      <c r="LOP1027" s="191"/>
      <c r="LOQ1027" s="191"/>
      <c r="LOR1027" s="191"/>
      <c r="LOS1027" s="191"/>
      <c r="LOT1027" s="191"/>
      <c r="LOU1027" s="191"/>
      <c r="LOV1027" s="191"/>
      <c r="LOW1027" s="191"/>
      <c r="LOX1027" s="191"/>
      <c r="LOY1027" s="191"/>
      <c r="LOZ1027" s="191"/>
      <c r="LPA1027" s="191"/>
      <c r="LPB1027" s="191"/>
      <c r="LPC1027" s="191"/>
      <c r="LPD1027" s="191"/>
      <c r="LPE1027" s="191"/>
      <c r="LPF1027" s="191"/>
      <c r="LPG1027" s="191"/>
      <c r="LPH1027" s="191"/>
      <c r="LPI1027" s="191"/>
      <c r="LPJ1027" s="191"/>
      <c r="LPK1027" s="191"/>
      <c r="LPL1027" s="191"/>
      <c r="LPM1027" s="191"/>
      <c r="LPN1027" s="191"/>
      <c r="LPO1027" s="191"/>
      <c r="LPP1027" s="191"/>
      <c r="LPQ1027" s="191"/>
      <c r="LPR1027" s="191"/>
      <c r="LPS1027" s="191"/>
      <c r="LPT1027" s="191"/>
      <c r="LPU1027" s="191"/>
      <c r="LPV1027" s="191"/>
      <c r="LPW1027" s="191"/>
      <c r="LPX1027" s="191"/>
      <c r="LPY1027" s="191"/>
      <c r="LPZ1027" s="191"/>
      <c r="LQA1027" s="191"/>
      <c r="LQB1027" s="191"/>
      <c r="LQC1027" s="191"/>
      <c r="LQD1027" s="191"/>
      <c r="LQE1027" s="191"/>
      <c r="LQF1027" s="191"/>
      <c r="LQG1027" s="191"/>
      <c r="LQH1027" s="191"/>
      <c r="LQI1027" s="191"/>
      <c r="LQJ1027" s="191"/>
      <c r="LQK1027" s="191"/>
      <c r="LQL1027" s="191"/>
      <c r="LQM1027" s="191"/>
      <c r="LQN1027" s="191"/>
      <c r="LQO1027" s="191"/>
      <c r="LQP1027" s="191"/>
      <c r="LQQ1027" s="191"/>
      <c r="LQR1027" s="191"/>
      <c r="LQS1027" s="191"/>
      <c r="LQT1027" s="191"/>
      <c r="LQU1027" s="191"/>
      <c r="LQV1027" s="191"/>
      <c r="LQW1027" s="191"/>
      <c r="LQX1027" s="191"/>
      <c r="LQY1027" s="191"/>
      <c r="LQZ1027" s="191"/>
      <c r="LRA1027" s="191"/>
      <c r="LRB1027" s="191"/>
      <c r="LRC1027" s="191"/>
      <c r="LRD1027" s="191"/>
      <c r="LRE1027" s="191"/>
      <c r="LRF1027" s="191"/>
      <c r="LRG1027" s="191"/>
      <c r="LRH1027" s="191"/>
      <c r="LRI1027" s="191"/>
      <c r="LRJ1027" s="191"/>
      <c r="LRK1027" s="191"/>
      <c r="LRL1027" s="191"/>
      <c r="LRM1027" s="191"/>
      <c r="LRN1027" s="191"/>
      <c r="LRO1027" s="191"/>
      <c r="LRP1027" s="191"/>
      <c r="LRQ1027" s="191"/>
      <c r="LRR1027" s="191"/>
      <c r="LRS1027" s="191"/>
      <c r="LRT1027" s="191"/>
      <c r="LRU1027" s="191"/>
      <c r="LRV1027" s="191"/>
      <c r="LRW1027" s="191"/>
      <c r="LRX1027" s="191"/>
      <c r="LRY1027" s="191"/>
      <c r="LRZ1027" s="191"/>
      <c r="LSA1027" s="191"/>
      <c r="LSB1027" s="191"/>
      <c r="LSC1027" s="191"/>
      <c r="LSD1027" s="191"/>
      <c r="LSE1027" s="191"/>
      <c r="LSF1027" s="191"/>
      <c r="LSG1027" s="191"/>
      <c r="LSH1027" s="191"/>
      <c r="LSI1027" s="191"/>
      <c r="LSJ1027" s="191"/>
      <c r="LSK1027" s="191"/>
      <c r="LSL1027" s="191"/>
      <c r="LSM1027" s="191"/>
      <c r="LSN1027" s="191"/>
      <c r="LSO1027" s="191"/>
      <c r="LSP1027" s="191"/>
      <c r="LSQ1027" s="191"/>
      <c r="LSR1027" s="191"/>
      <c r="LSS1027" s="191"/>
      <c r="LST1027" s="191"/>
      <c r="LSU1027" s="191"/>
      <c r="LSV1027" s="191"/>
      <c r="LSW1027" s="191"/>
      <c r="LSX1027" s="191"/>
      <c r="LSY1027" s="191"/>
      <c r="LSZ1027" s="191"/>
      <c r="LTA1027" s="191"/>
      <c r="LTB1027" s="191"/>
      <c r="LTC1027" s="191"/>
      <c r="LTD1027" s="191"/>
      <c r="LTE1027" s="191"/>
      <c r="LTF1027" s="191"/>
      <c r="LTG1027" s="191"/>
      <c r="LTH1027" s="191"/>
      <c r="LTI1027" s="191"/>
      <c r="LTJ1027" s="191"/>
      <c r="LTK1027" s="191"/>
      <c r="LTL1027" s="191"/>
      <c r="LTM1027" s="191"/>
      <c r="LTN1027" s="191"/>
      <c r="LTO1027" s="191"/>
      <c r="LTP1027" s="191"/>
      <c r="LTQ1027" s="191"/>
      <c r="LTR1027" s="191"/>
      <c r="LTS1027" s="191"/>
      <c r="LTT1027" s="191"/>
      <c r="LTU1027" s="191"/>
      <c r="LTV1027" s="191"/>
      <c r="LTW1027" s="191"/>
      <c r="LTX1027" s="191"/>
      <c r="LTY1027" s="191"/>
      <c r="LTZ1027" s="191"/>
      <c r="LUA1027" s="191"/>
      <c r="LUB1027" s="191"/>
      <c r="LUC1027" s="191"/>
      <c r="LUD1027" s="191"/>
      <c r="LUE1027" s="191"/>
      <c r="LUF1027" s="191"/>
      <c r="LUG1027" s="191"/>
      <c r="LUH1027" s="191"/>
      <c r="LUI1027" s="191"/>
      <c r="LUJ1027" s="191"/>
      <c r="LUK1027" s="191"/>
      <c r="LUL1027" s="191"/>
      <c r="LUM1027" s="191"/>
      <c r="LUN1027" s="191"/>
      <c r="LUO1027" s="191"/>
      <c r="LUP1027" s="191"/>
      <c r="LUQ1027" s="191"/>
      <c r="LUR1027" s="191"/>
      <c r="LUS1027" s="191"/>
      <c r="LUT1027" s="191"/>
      <c r="LUU1027" s="191"/>
      <c r="LUV1027" s="191"/>
      <c r="LUW1027" s="191"/>
      <c r="LUX1027" s="191"/>
      <c r="LUY1027" s="191"/>
      <c r="LUZ1027" s="191"/>
      <c r="LVA1027" s="191"/>
      <c r="LVB1027" s="191"/>
      <c r="LVC1027" s="191"/>
      <c r="LVD1027" s="191"/>
      <c r="LVE1027" s="191"/>
      <c r="LVF1027" s="191"/>
      <c r="LVG1027" s="191"/>
      <c r="LVH1027" s="191"/>
      <c r="LVI1027" s="191"/>
      <c r="LVJ1027" s="191"/>
      <c r="LVK1027" s="191"/>
      <c r="LVL1027" s="191"/>
      <c r="LVM1027" s="191"/>
      <c r="LVN1027" s="191"/>
      <c r="LVO1027" s="191"/>
      <c r="LVP1027" s="191"/>
      <c r="LVQ1027" s="191"/>
      <c r="LVR1027" s="191"/>
      <c r="LVS1027" s="191"/>
      <c r="LVT1027" s="191"/>
      <c r="LVU1027" s="191"/>
      <c r="LVV1027" s="191"/>
      <c r="LVW1027" s="191"/>
      <c r="LVX1027" s="191"/>
      <c r="LVY1027" s="191"/>
      <c r="LVZ1027" s="191"/>
      <c r="LWA1027" s="191"/>
      <c r="LWB1027" s="191"/>
      <c r="LWC1027" s="191"/>
      <c r="LWD1027" s="191"/>
      <c r="LWE1027" s="191"/>
      <c r="LWF1027" s="191"/>
      <c r="LWG1027" s="191"/>
      <c r="LWH1027" s="191"/>
      <c r="LWI1027" s="191"/>
      <c r="LWJ1027" s="191"/>
      <c r="LWK1027" s="191"/>
      <c r="LWL1027" s="191"/>
      <c r="LWM1027" s="191"/>
      <c r="LWN1027" s="191"/>
      <c r="LWO1027" s="191"/>
      <c r="LWP1027" s="191"/>
      <c r="LWQ1027" s="191"/>
      <c r="LWR1027" s="191"/>
      <c r="LWS1027" s="191"/>
      <c r="LWT1027" s="191"/>
      <c r="LWU1027" s="191"/>
      <c r="LWV1027" s="191"/>
      <c r="LWW1027" s="191"/>
      <c r="LWX1027" s="191"/>
      <c r="LWY1027" s="191"/>
      <c r="LWZ1027" s="191"/>
      <c r="LXA1027" s="191"/>
      <c r="LXB1027" s="191"/>
      <c r="LXC1027" s="191"/>
      <c r="LXD1027" s="191"/>
      <c r="LXE1027" s="191"/>
      <c r="LXF1027" s="191"/>
      <c r="LXG1027" s="191"/>
      <c r="LXH1027" s="191"/>
      <c r="LXI1027" s="191"/>
      <c r="LXJ1027" s="191"/>
      <c r="LXK1027" s="191"/>
      <c r="LXL1027" s="191"/>
      <c r="LXM1027" s="191"/>
      <c r="LXN1027" s="191"/>
      <c r="LXO1027" s="191"/>
      <c r="LXP1027" s="191"/>
      <c r="LXQ1027" s="191"/>
      <c r="LXR1027" s="191"/>
      <c r="LXS1027" s="191"/>
      <c r="LXT1027" s="191"/>
      <c r="LXU1027" s="191"/>
      <c r="LXV1027" s="191"/>
      <c r="LXW1027" s="191"/>
      <c r="LXX1027" s="191"/>
      <c r="LXY1027" s="191"/>
      <c r="LXZ1027" s="191"/>
      <c r="LYA1027" s="191"/>
      <c r="LYB1027" s="191"/>
      <c r="LYC1027" s="191"/>
      <c r="LYD1027" s="191"/>
      <c r="LYE1027" s="191"/>
      <c r="LYF1027" s="191"/>
      <c r="LYG1027" s="191"/>
      <c r="LYH1027" s="191"/>
      <c r="LYI1027" s="191"/>
      <c r="LYJ1027" s="191"/>
      <c r="LYK1027" s="191"/>
      <c r="LYL1027" s="191"/>
      <c r="LYM1027" s="191"/>
      <c r="LYN1027" s="191"/>
      <c r="LYO1027" s="191"/>
      <c r="LYP1027" s="191"/>
      <c r="LYQ1027" s="191"/>
      <c r="LYR1027" s="191"/>
      <c r="LYS1027" s="191"/>
      <c r="LYT1027" s="191"/>
      <c r="LYU1027" s="191"/>
      <c r="LYV1027" s="191"/>
      <c r="LYW1027" s="191"/>
      <c r="LYX1027" s="191"/>
      <c r="LYY1027" s="191"/>
      <c r="LYZ1027" s="191"/>
      <c r="LZA1027" s="191"/>
      <c r="LZB1027" s="191"/>
      <c r="LZC1027" s="191"/>
      <c r="LZD1027" s="191"/>
      <c r="LZE1027" s="191"/>
      <c r="LZF1027" s="191"/>
      <c r="LZG1027" s="191"/>
      <c r="LZH1027" s="191"/>
      <c r="LZI1027" s="191"/>
      <c r="LZJ1027" s="191"/>
      <c r="LZK1027" s="191"/>
      <c r="LZL1027" s="191"/>
      <c r="LZM1027" s="191"/>
      <c r="LZN1027" s="191"/>
      <c r="LZO1027" s="191"/>
      <c r="LZP1027" s="191"/>
      <c r="LZQ1027" s="191"/>
      <c r="LZR1027" s="191"/>
      <c r="LZS1027" s="191"/>
      <c r="LZT1027" s="191"/>
      <c r="LZU1027" s="191"/>
      <c r="LZV1027" s="191"/>
      <c r="LZW1027" s="191"/>
      <c r="LZX1027" s="191"/>
      <c r="LZY1027" s="191"/>
      <c r="LZZ1027" s="191"/>
      <c r="MAA1027" s="191"/>
      <c r="MAB1027" s="191"/>
      <c r="MAC1027" s="191"/>
      <c r="MAD1027" s="191"/>
      <c r="MAE1027" s="191"/>
      <c r="MAF1027" s="191"/>
      <c r="MAG1027" s="191"/>
      <c r="MAH1027" s="191"/>
      <c r="MAI1027" s="191"/>
      <c r="MAJ1027" s="191"/>
      <c r="MAK1027" s="191"/>
      <c r="MAL1027" s="191"/>
      <c r="MAM1027" s="191"/>
      <c r="MAN1027" s="191"/>
      <c r="MAO1027" s="191"/>
      <c r="MAP1027" s="191"/>
      <c r="MAQ1027" s="191"/>
      <c r="MAR1027" s="191"/>
      <c r="MAS1027" s="191"/>
      <c r="MAT1027" s="191"/>
      <c r="MAU1027" s="191"/>
      <c r="MAV1027" s="191"/>
      <c r="MAW1027" s="191"/>
      <c r="MAX1027" s="191"/>
      <c r="MAY1027" s="191"/>
      <c r="MAZ1027" s="191"/>
      <c r="MBA1027" s="191"/>
      <c r="MBB1027" s="191"/>
      <c r="MBC1027" s="191"/>
      <c r="MBD1027" s="191"/>
      <c r="MBE1027" s="191"/>
      <c r="MBF1027" s="191"/>
      <c r="MBG1027" s="191"/>
      <c r="MBH1027" s="191"/>
      <c r="MBI1027" s="191"/>
      <c r="MBJ1027" s="191"/>
      <c r="MBK1027" s="191"/>
      <c r="MBL1027" s="191"/>
      <c r="MBM1027" s="191"/>
      <c r="MBN1027" s="191"/>
      <c r="MBO1027" s="191"/>
      <c r="MBP1027" s="191"/>
      <c r="MBQ1027" s="191"/>
      <c r="MBR1027" s="191"/>
      <c r="MBS1027" s="191"/>
      <c r="MBT1027" s="191"/>
      <c r="MBU1027" s="191"/>
      <c r="MBV1027" s="191"/>
      <c r="MBW1027" s="191"/>
      <c r="MBX1027" s="191"/>
      <c r="MBY1027" s="191"/>
      <c r="MBZ1027" s="191"/>
      <c r="MCA1027" s="191"/>
      <c r="MCB1027" s="191"/>
      <c r="MCC1027" s="191"/>
      <c r="MCD1027" s="191"/>
      <c r="MCE1027" s="191"/>
      <c r="MCF1027" s="191"/>
      <c r="MCG1027" s="191"/>
      <c r="MCH1027" s="191"/>
      <c r="MCI1027" s="191"/>
      <c r="MCJ1027" s="191"/>
      <c r="MCK1027" s="191"/>
      <c r="MCL1027" s="191"/>
      <c r="MCM1027" s="191"/>
      <c r="MCN1027" s="191"/>
      <c r="MCO1027" s="191"/>
      <c r="MCP1027" s="191"/>
      <c r="MCQ1027" s="191"/>
      <c r="MCR1027" s="191"/>
      <c r="MCS1027" s="191"/>
      <c r="MCT1027" s="191"/>
      <c r="MCU1027" s="191"/>
      <c r="MCV1027" s="191"/>
      <c r="MCW1027" s="191"/>
      <c r="MCX1027" s="191"/>
      <c r="MCY1027" s="191"/>
      <c r="MCZ1027" s="191"/>
      <c r="MDA1027" s="191"/>
      <c r="MDB1027" s="191"/>
      <c r="MDC1027" s="191"/>
      <c r="MDD1027" s="191"/>
      <c r="MDE1027" s="191"/>
      <c r="MDF1027" s="191"/>
      <c r="MDG1027" s="191"/>
      <c r="MDH1027" s="191"/>
      <c r="MDI1027" s="191"/>
      <c r="MDJ1027" s="191"/>
      <c r="MDK1027" s="191"/>
      <c r="MDL1027" s="191"/>
      <c r="MDM1027" s="191"/>
      <c r="MDN1027" s="191"/>
      <c r="MDO1027" s="191"/>
      <c r="MDP1027" s="191"/>
      <c r="MDQ1027" s="191"/>
      <c r="MDR1027" s="191"/>
      <c r="MDS1027" s="191"/>
      <c r="MDT1027" s="191"/>
      <c r="MDU1027" s="191"/>
      <c r="MDV1027" s="191"/>
      <c r="MDW1027" s="191"/>
      <c r="MDX1027" s="191"/>
      <c r="MDY1027" s="191"/>
      <c r="MDZ1027" s="191"/>
      <c r="MEA1027" s="191"/>
      <c r="MEB1027" s="191"/>
      <c r="MEC1027" s="191"/>
      <c r="MED1027" s="191"/>
      <c r="MEE1027" s="191"/>
      <c r="MEF1027" s="191"/>
      <c r="MEG1027" s="191"/>
      <c r="MEH1027" s="191"/>
      <c r="MEI1027" s="191"/>
      <c r="MEJ1027" s="191"/>
      <c r="MEK1027" s="191"/>
      <c r="MEL1027" s="191"/>
      <c r="MEM1027" s="191"/>
      <c r="MEN1027" s="191"/>
      <c r="MEO1027" s="191"/>
      <c r="MEP1027" s="191"/>
      <c r="MEQ1027" s="191"/>
      <c r="MER1027" s="191"/>
      <c r="MES1027" s="191"/>
      <c r="MET1027" s="191"/>
      <c r="MEU1027" s="191"/>
      <c r="MEV1027" s="191"/>
      <c r="MEW1027" s="191"/>
      <c r="MEX1027" s="191"/>
      <c r="MEY1027" s="191"/>
      <c r="MEZ1027" s="191"/>
      <c r="MFA1027" s="191"/>
      <c r="MFB1027" s="191"/>
      <c r="MFC1027" s="191"/>
      <c r="MFD1027" s="191"/>
      <c r="MFE1027" s="191"/>
      <c r="MFF1027" s="191"/>
      <c r="MFG1027" s="191"/>
      <c r="MFH1027" s="191"/>
      <c r="MFI1027" s="191"/>
      <c r="MFJ1027" s="191"/>
      <c r="MFK1027" s="191"/>
      <c r="MFL1027" s="191"/>
      <c r="MFM1027" s="191"/>
      <c r="MFN1027" s="191"/>
      <c r="MFO1027" s="191"/>
      <c r="MFP1027" s="191"/>
      <c r="MFQ1027" s="191"/>
      <c r="MFR1027" s="191"/>
      <c r="MFS1027" s="191"/>
      <c r="MFT1027" s="191"/>
      <c r="MFU1027" s="191"/>
      <c r="MFV1027" s="191"/>
      <c r="MFW1027" s="191"/>
      <c r="MFX1027" s="191"/>
      <c r="MFY1027" s="191"/>
      <c r="MFZ1027" s="191"/>
      <c r="MGA1027" s="191"/>
      <c r="MGB1027" s="191"/>
      <c r="MGC1027" s="191"/>
      <c r="MGD1027" s="191"/>
      <c r="MGE1027" s="191"/>
      <c r="MGF1027" s="191"/>
      <c r="MGG1027" s="191"/>
      <c r="MGH1027" s="191"/>
      <c r="MGI1027" s="191"/>
      <c r="MGJ1027" s="191"/>
      <c r="MGK1027" s="191"/>
      <c r="MGL1027" s="191"/>
      <c r="MGM1027" s="191"/>
      <c r="MGN1027" s="191"/>
      <c r="MGO1027" s="191"/>
      <c r="MGP1027" s="191"/>
      <c r="MGQ1027" s="191"/>
      <c r="MGR1027" s="191"/>
      <c r="MGS1027" s="191"/>
      <c r="MGT1027" s="191"/>
      <c r="MGU1027" s="191"/>
      <c r="MGV1027" s="191"/>
      <c r="MGW1027" s="191"/>
      <c r="MGX1027" s="191"/>
      <c r="MGY1027" s="191"/>
      <c r="MGZ1027" s="191"/>
      <c r="MHA1027" s="191"/>
      <c r="MHB1027" s="191"/>
      <c r="MHC1027" s="191"/>
      <c r="MHD1027" s="191"/>
      <c r="MHE1027" s="191"/>
      <c r="MHF1027" s="191"/>
      <c r="MHG1027" s="191"/>
      <c r="MHH1027" s="191"/>
      <c r="MHI1027" s="191"/>
      <c r="MHJ1027" s="191"/>
      <c r="MHK1027" s="191"/>
      <c r="MHL1027" s="191"/>
      <c r="MHM1027" s="191"/>
      <c r="MHN1027" s="191"/>
      <c r="MHO1027" s="191"/>
      <c r="MHP1027" s="191"/>
      <c r="MHQ1027" s="191"/>
      <c r="MHR1027" s="191"/>
      <c r="MHS1027" s="191"/>
      <c r="MHT1027" s="191"/>
      <c r="MHU1027" s="191"/>
      <c r="MHV1027" s="191"/>
      <c r="MHW1027" s="191"/>
      <c r="MHX1027" s="191"/>
      <c r="MHY1027" s="191"/>
      <c r="MHZ1027" s="191"/>
      <c r="MIA1027" s="191"/>
      <c r="MIB1027" s="191"/>
      <c r="MIC1027" s="191"/>
      <c r="MID1027" s="191"/>
      <c r="MIE1027" s="191"/>
      <c r="MIF1027" s="191"/>
      <c r="MIG1027" s="191"/>
      <c r="MIH1027" s="191"/>
      <c r="MII1027" s="191"/>
      <c r="MIJ1027" s="191"/>
      <c r="MIK1027" s="191"/>
      <c r="MIL1027" s="191"/>
      <c r="MIM1027" s="191"/>
      <c r="MIN1027" s="191"/>
      <c r="MIO1027" s="191"/>
      <c r="MIP1027" s="191"/>
      <c r="MIQ1027" s="191"/>
      <c r="MIR1027" s="191"/>
      <c r="MIS1027" s="191"/>
      <c r="MIT1027" s="191"/>
      <c r="MIU1027" s="191"/>
      <c r="MIV1027" s="191"/>
      <c r="MIW1027" s="191"/>
      <c r="MIX1027" s="191"/>
      <c r="MIY1027" s="191"/>
      <c r="MIZ1027" s="191"/>
      <c r="MJA1027" s="191"/>
      <c r="MJB1027" s="191"/>
      <c r="MJC1027" s="191"/>
      <c r="MJD1027" s="191"/>
      <c r="MJE1027" s="191"/>
      <c r="MJF1027" s="191"/>
      <c r="MJG1027" s="191"/>
      <c r="MJH1027" s="191"/>
      <c r="MJI1027" s="191"/>
      <c r="MJJ1027" s="191"/>
      <c r="MJK1027" s="191"/>
      <c r="MJL1027" s="191"/>
      <c r="MJM1027" s="191"/>
      <c r="MJN1027" s="191"/>
      <c r="MJO1027" s="191"/>
      <c r="MJP1027" s="191"/>
      <c r="MJQ1027" s="191"/>
      <c r="MJR1027" s="191"/>
      <c r="MJS1027" s="191"/>
      <c r="MJT1027" s="191"/>
      <c r="MJU1027" s="191"/>
      <c r="MJV1027" s="191"/>
      <c r="MJW1027" s="191"/>
      <c r="MJX1027" s="191"/>
      <c r="MJY1027" s="191"/>
      <c r="MJZ1027" s="191"/>
      <c r="MKA1027" s="191"/>
      <c r="MKB1027" s="191"/>
      <c r="MKC1027" s="191"/>
      <c r="MKD1027" s="191"/>
      <c r="MKE1027" s="191"/>
      <c r="MKF1027" s="191"/>
      <c r="MKG1027" s="191"/>
      <c r="MKH1027" s="191"/>
      <c r="MKI1027" s="191"/>
      <c r="MKJ1027" s="191"/>
      <c r="MKK1027" s="191"/>
      <c r="MKL1027" s="191"/>
      <c r="MKM1027" s="191"/>
      <c r="MKN1027" s="191"/>
      <c r="MKO1027" s="191"/>
      <c r="MKP1027" s="191"/>
      <c r="MKQ1027" s="191"/>
      <c r="MKR1027" s="191"/>
      <c r="MKS1027" s="191"/>
      <c r="MKT1027" s="191"/>
      <c r="MKU1027" s="191"/>
      <c r="MKV1027" s="191"/>
      <c r="MKW1027" s="191"/>
      <c r="MKX1027" s="191"/>
      <c r="MKY1027" s="191"/>
      <c r="MKZ1027" s="191"/>
      <c r="MLA1027" s="191"/>
      <c r="MLB1027" s="191"/>
      <c r="MLC1027" s="191"/>
      <c r="MLD1027" s="191"/>
      <c r="MLE1027" s="191"/>
      <c r="MLF1027" s="191"/>
      <c r="MLG1027" s="191"/>
      <c r="MLH1027" s="191"/>
      <c r="MLI1027" s="191"/>
      <c r="MLJ1027" s="191"/>
      <c r="MLK1027" s="191"/>
      <c r="MLL1027" s="191"/>
      <c r="MLM1027" s="191"/>
      <c r="MLN1027" s="191"/>
      <c r="MLO1027" s="191"/>
      <c r="MLP1027" s="191"/>
      <c r="MLQ1027" s="191"/>
      <c r="MLR1027" s="191"/>
      <c r="MLS1027" s="191"/>
      <c r="MLT1027" s="191"/>
      <c r="MLU1027" s="191"/>
      <c r="MLV1027" s="191"/>
      <c r="MLW1027" s="191"/>
      <c r="MLX1027" s="191"/>
      <c r="MLY1027" s="191"/>
      <c r="MLZ1027" s="191"/>
      <c r="MMA1027" s="191"/>
      <c r="MMB1027" s="191"/>
      <c r="MMC1027" s="191"/>
      <c r="MMD1027" s="191"/>
      <c r="MME1027" s="191"/>
      <c r="MMF1027" s="191"/>
      <c r="MMG1027" s="191"/>
      <c r="MMH1027" s="191"/>
      <c r="MMI1027" s="191"/>
      <c r="MMJ1027" s="191"/>
      <c r="MMK1027" s="191"/>
      <c r="MML1027" s="191"/>
      <c r="MMM1027" s="191"/>
      <c r="MMN1027" s="191"/>
      <c r="MMO1027" s="191"/>
      <c r="MMP1027" s="191"/>
      <c r="MMQ1027" s="191"/>
      <c r="MMR1027" s="191"/>
      <c r="MMS1027" s="191"/>
      <c r="MMT1027" s="191"/>
      <c r="MMU1027" s="191"/>
      <c r="MMV1027" s="191"/>
      <c r="MMW1027" s="191"/>
      <c r="MMX1027" s="191"/>
      <c r="MMY1027" s="191"/>
      <c r="MMZ1027" s="191"/>
      <c r="MNA1027" s="191"/>
      <c r="MNB1027" s="191"/>
      <c r="MNC1027" s="191"/>
      <c r="MND1027" s="191"/>
      <c r="MNE1027" s="191"/>
      <c r="MNF1027" s="191"/>
      <c r="MNG1027" s="191"/>
      <c r="MNH1027" s="191"/>
      <c r="MNI1027" s="191"/>
      <c r="MNJ1027" s="191"/>
      <c r="MNK1027" s="191"/>
      <c r="MNL1027" s="191"/>
      <c r="MNM1027" s="191"/>
      <c r="MNN1027" s="191"/>
      <c r="MNO1027" s="191"/>
      <c r="MNP1027" s="191"/>
      <c r="MNQ1027" s="191"/>
      <c r="MNR1027" s="191"/>
      <c r="MNS1027" s="191"/>
      <c r="MNT1027" s="191"/>
      <c r="MNU1027" s="191"/>
      <c r="MNV1027" s="191"/>
      <c r="MNW1027" s="191"/>
      <c r="MNX1027" s="191"/>
      <c r="MNY1027" s="191"/>
      <c r="MNZ1027" s="191"/>
      <c r="MOA1027" s="191"/>
      <c r="MOB1027" s="191"/>
      <c r="MOC1027" s="191"/>
      <c r="MOD1027" s="191"/>
      <c r="MOE1027" s="191"/>
      <c r="MOF1027" s="191"/>
      <c r="MOG1027" s="191"/>
      <c r="MOH1027" s="191"/>
      <c r="MOI1027" s="191"/>
      <c r="MOJ1027" s="191"/>
      <c r="MOK1027" s="191"/>
      <c r="MOL1027" s="191"/>
      <c r="MOM1027" s="191"/>
      <c r="MON1027" s="191"/>
      <c r="MOO1027" s="191"/>
      <c r="MOP1027" s="191"/>
      <c r="MOQ1027" s="191"/>
      <c r="MOR1027" s="191"/>
      <c r="MOS1027" s="191"/>
      <c r="MOT1027" s="191"/>
      <c r="MOU1027" s="191"/>
      <c r="MOV1027" s="191"/>
      <c r="MOW1027" s="191"/>
      <c r="MOX1027" s="191"/>
      <c r="MOY1027" s="191"/>
      <c r="MOZ1027" s="191"/>
      <c r="MPA1027" s="191"/>
      <c r="MPB1027" s="191"/>
      <c r="MPC1027" s="191"/>
      <c r="MPD1027" s="191"/>
      <c r="MPE1027" s="191"/>
      <c r="MPF1027" s="191"/>
      <c r="MPG1027" s="191"/>
      <c r="MPH1027" s="191"/>
      <c r="MPI1027" s="191"/>
      <c r="MPJ1027" s="191"/>
      <c r="MPK1027" s="191"/>
      <c r="MPL1027" s="191"/>
      <c r="MPM1027" s="191"/>
      <c r="MPN1027" s="191"/>
      <c r="MPO1027" s="191"/>
      <c r="MPP1027" s="191"/>
      <c r="MPQ1027" s="191"/>
      <c r="MPR1027" s="191"/>
      <c r="MPS1027" s="191"/>
      <c r="MPT1027" s="191"/>
      <c r="MPU1027" s="191"/>
      <c r="MPV1027" s="191"/>
      <c r="MPW1027" s="191"/>
      <c r="MPX1027" s="191"/>
      <c r="MPY1027" s="191"/>
      <c r="MPZ1027" s="191"/>
      <c r="MQA1027" s="191"/>
      <c r="MQB1027" s="191"/>
      <c r="MQC1027" s="191"/>
      <c r="MQD1027" s="191"/>
      <c r="MQE1027" s="191"/>
      <c r="MQF1027" s="191"/>
      <c r="MQG1027" s="191"/>
      <c r="MQH1027" s="191"/>
      <c r="MQI1027" s="191"/>
      <c r="MQJ1027" s="191"/>
      <c r="MQK1027" s="191"/>
      <c r="MQL1027" s="191"/>
      <c r="MQM1027" s="191"/>
      <c r="MQN1027" s="191"/>
      <c r="MQO1027" s="191"/>
      <c r="MQP1027" s="191"/>
      <c r="MQQ1027" s="191"/>
      <c r="MQR1027" s="191"/>
      <c r="MQS1027" s="191"/>
      <c r="MQT1027" s="191"/>
      <c r="MQU1027" s="191"/>
      <c r="MQV1027" s="191"/>
      <c r="MQW1027" s="191"/>
      <c r="MQX1027" s="191"/>
      <c r="MQY1027" s="191"/>
      <c r="MQZ1027" s="191"/>
      <c r="MRA1027" s="191"/>
      <c r="MRB1027" s="191"/>
      <c r="MRC1027" s="191"/>
      <c r="MRD1027" s="191"/>
      <c r="MRE1027" s="191"/>
      <c r="MRF1027" s="191"/>
      <c r="MRG1027" s="191"/>
      <c r="MRH1027" s="191"/>
      <c r="MRI1027" s="191"/>
      <c r="MRJ1027" s="191"/>
      <c r="MRK1027" s="191"/>
      <c r="MRL1027" s="191"/>
      <c r="MRM1027" s="191"/>
      <c r="MRN1027" s="191"/>
      <c r="MRO1027" s="191"/>
      <c r="MRP1027" s="191"/>
      <c r="MRQ1027" s="191"/>
      <c r="MRR1027" s="191"/>
      <c r="MRS1027" s="191"/>
      <c r="MRT1027" s="191"/>
      <c r="MRU1027" s="191"/>
      <c r="MRV1027" s="191"/>
      <c r="MRW1027" s="191"/>
      <c r="MRX1027" s="191"/>
      <c r="MRY1027" s="191"/>
      <c r="MRZ1027" s="191"/>
      <c r="MSA1027" s="191"/>
      <c r="MSB1027" s="191"/>
      <c r="MSC1027" s="191"/>
      <c r="MSD1027" s="191"/>
      <c r="MSE1027" s="191"/>
      <c r="MSF1027" s="191"/>
      <c r="MSG1027" s="191"/>
      <c r="MSH1027" s="191"/>
      <c r="MSI1027" s="191"/>
      <c r="MSJ1027" s="191"/>
      <c r="MSK1027" s="191"/>
      <c r="MSL1027" s="191"/>
      <c r="MSM1027" s="191"/>
      <c r="MSN1027" s="191"/>
      <c r="MSO1027" s="191"/>
      <c r="MSP1027" s="191"/>
      <c r="MSQ1027" s="191"/>
      <c r="MSR1027" s="191"/>
      <c r="MSS1027" s="191"/>
      <c r="MST1027" s="191"/>
      <c r="MSU1027" s="191"/>
      <c r="MSV1027" s="191"/>
      <c r="MSW1027" s="191"/>
      <c r="MSX1027" s="191"/>
      <c r="MSY1027" s="191"/>
      <c r="MSZ1027" s="191"/>
      <c r="MTA1027" s="191"/>
      <c r="MTB1027" s="191"/>
      <c r="MTC1027" s="191"/>
      <c r="MTD1027" s="191"/>
      <c r="MTE1027" s="191"/>
      <c r="MTF1027" s="191"/>
      <c r="MTG1027" s="191"/>
      <c r="MTH1027" s="191"/>
      <c r="MTI1027" s="191"/>
      <c r="MTJ1027" s="191"/>
      <c r="MTK1027" s="191"/>
      <c r="MTL1027" s="191"/>
      <c r="MTM1027" s="191"/>
      <c r="MTN1027" s="191"/>
      <c r="MTO1027" s="191"/>
      <c r="MTP1027" s="191"/>
      <c r="MTQ1027" s="191"/>
      <c r="MTR1027" s="191"/>
      <c r="MTS1027" s="191"/>
      <c r="MTT1027" s="191"/>
      <c r="MTU1027" s="191"/>
      <c r="MTV1027" s="191"/>
      <c r="MTW1027" s="191"/>
      <c r="MTX1027" s="191"/>
      <c r="MTY1027" s="191"/>
      <c r="MTZ1027" s="191"/>
      <c r="MUA1027" s="191"/>
      <c r="MUB1027" s="191"/>
      <c r="MUC1027" s="191"/>
      <c r="MUD1027" s="191"/>
      <c r="MUE1027" s="191"/>
      <c r="MUF1027" s="191"/>
      <c r="MUG1027" s="191"/>
      <c r="MUH1027" s="191"/>
      <c r="MUI1027" s="191"/>
      <c r="MUJ1027" s="191"/>
      <c r="MUK1027" s="191"/>
      <c r="MUL1027" s="191"/>
      <c r="MUM1027" s="191"/>
      <c r="MUN1027" s="191"/>
      <c r="MUO1027" s="191"/>
      <c r="MUP1027" s="191"/>
      <c r="MUQ1027" s="191"/>
      <c r="MUR1027" s="191"/>
      <c r="MUS1027" s="191"/>
      <c r="MUT1027" s="191"/>
      <c r="MUU1027" s="191"/>
      <c r="MUV1027" s="191"/>
      <c r="MUW1027" s="191"/>
      <c r="MUX1027" s="191"/>
      <c r="MUY1027" s="191"/>
      <c r="MUZ1027" s="191"/>
      <c r="MVA1027" s="191"/>
      <c r="MVB1027" s="191"/>
      <c r="MVC1027" s="191"/>
      <c r="MVD1027" s="191"/>
      <c r="MVE1027" s="191"/>
      <c r="MVF1027" s="191"/>
      <c r="MVG1027" s="191"/>
      <c r="MVH1027" s="191"/>
      <c r="MVI1027" s="191"/>
      <c r="MVJ1027" s="191"/>
      <c r="MVK1027" s="191"/>
      <c r="MVL1027" s="191"/>
      <c r="MVM1027" s="191"/>
      <c r="MVN1027" s="191"/>
      <c r="MVO1027" s="191"/>
      <c r="MVP1027" s="191"/>
      <c r="MVQ1027" s="191"/>
      <c r="MVR1027" s="191"/>
      <c r="MVS1027" s="191"/>
      <c r="MVT1027" s="191"/>
      <c r="MVU1027" s="191"/>
      <c r="MVV1027" s="191"/>
      <c r="MVW1027" s="191"/>
      <c r="MVX1027" s="191"/>
      <c r="MVY1027" s="191"/>
      <c r="MVZ1027" s="191"/>
      <c r="MWA1027" s="191"/>
      <c r="MWB1027" s="191"/>
      <c r="MWC1027" s="191"/>
      <c r="MWD1027" s="191"/>
      <c r="MWE1027" s="191"/>
      <c r="MWF1027" s="191"/>
      <c r="MWG1027" s="191"/>
      <c r="MWH1027" s="191"/>
      <c r="MWI1027" s="191"/>
      <c r="MWJ1027" s="191"/>
      <c r="MWK1027" s="191"/>
      <c r="MWL1027" s="191"/>
      <c r="MWM1027" s="191"/>
      <c r="MWN1027" s="191"/>
      <c r="MWO1027" s="191"/>
      <c r="MWP1027" s="191"/>
      <c r="MWQ1027" s="191"/>
      <c r="MWR1027" s="191"/>
      <c r="MWS1027" s="191"/>
      <c r="MWT1027" s="191"/>
      <c r="MWU1027" s="191"/>
      <c r="MWV1027" s="191"/>
      <c r="MWW1027" s="191"/>
      <c r="MWX1027" s="191"/>
      <c r="MWY1027" s="191"/>
      <c r="MWZ1027" s="191"/>
      <c r="MXA1027" s="191"/>
      <c r="MXB1027" s="191"/>
      <c r="MXC1027" s="191"/>
      <c r="MXD1027" s="191"/>
      <c r="MXE1027" s="191"/>
      <c r="MXF1027" s="191"/>
      <c r="MXG1027" s="191"/>
      <c r="MXH1027" s="191"/>
      <c r="MXI1027" s="191"/>
      <c r="MXJ1027" s="191"/>
      <c r="MXK1027" s="191"/>
      <c r="MXL1027" s="191"/>
      <c r="MXM1027" s="191"/>
      <c r="MXN1027" s="191"/>
      <c r="MXO1027" s="191"/>
      <c r="MXP1027" s="191"/>
      <c r="MXQ1027" s="191"/>
      <c r="MXR1027" s="191"/>
      <c r="MXS1027" s="191"/>
      <c r="MXT1027" s="191"/>
      <c r="MXU1027" s="191"/>
      <c r="MXV1027" s="191"/>
      <c r="MXW1027" s="191"/>
      <c r="MXX1027" s="191"/>
      <c r="MXY1027" s="191"/>
      <c r="MXZ1027" s="191"/>
      <c r="MYA1027" s="191"/>
      <c r="MYB1027" s="191"/>
      <c r="MYC1027" s="191"/>
      <c r="MYD1027" s="191"/>
      <c r="MYE1027" s="191"/>
      <c r="MYF1027" s="191"/>
      <c r="MYG1027" s="191"/>
      <c r="MYH1027" s="191"/>
      <c r="MYI1027" s="191"/>
      <c r="MYJ1027" s="191"/>
      <c r="MYK1027" s="191"/>
      <c r="MYL1027" s="191"/>
      <c r="MYM1027" s="191"/>
      <c r="MYN1027" s="191"/>
      <c r="MYO1027" s="191"/>
      <c r="MYP1027" s="191"/>
      <c r="MYQ1027" s="191"/>
      <c r="MYR1027" s="191"/>
      <c r="MYS1027" s="191"/>
      <c r="MYT1027" s="191"/>
      <c r="MYU1027" s="191"/>
      <c r="MYV1027" s="191"/>
      <c r="MYW1027" s="191"/>
      <c r="MYX1027" s="191"/>
      <c r="MYY1027" s="191"/>
      <c r="MYZ1027" s="191"/>
      <c r="MZA1027" s="191"/>
      <c r="MZB1027" s="191"/>
      <c r="MZC1027" s="191"/>
      <c r="MZD1027" s="191"/>
      <c r="MZE1027" s="191"/>
      <c r="MZF1027" s="191"/>
      <c r="MZG1027" s="191"/>
      <c r="MZH1027" s="191"/>
      <c r="MZI1027" s="191"/>
      <c r="MZJ1027" s="191"/>
      <c r="MZK1027" s="191"/>
      <c r="MZL1027" s="191"/>
      <c r="MZM1027" s="191"/>
      <c r="MZN1027" s="191"/>
      <c r="MZO1027" s="191"/>
      <c r="MZP1027" s="191"/>
      <c r="MZQ1027" s="191"/>
      <c r="MZR1027" s="191"/>
      <c r="MZS1027" s="191"/>
      <c r="MZT1027" s="191"/>
      <c r="MZU1027" s="191"/>
      <c r="MZV1027" s="191"/>
      <c r="MZW1027" s="191"/>
      <c r="MZX1027" s="191"/>
      <c r="MZY1027" s="191"/>
      <c r="MZZ1027" s="191"/>
      <c r="NAA1027" s="191"/>
      <c r="NAB1027" s="191"/>
      <c r="NAC1027" s="191"/>
      <c r="NAD1027" s="191"/>
      <c r="NAE1027" s="191"/>
      <c r="NAF1027" s="191"/>
      <c r="NAG1027" s="191"/>
      <c r="NAH1027" s="191"/>
      <c r="NAI1027" s="191"/>
      <c r="NAJ1027" s="191"/>
      <c r="NAK1027" s="191"/>
      <c r="NAL1027" s="191"/>
      <c r="NAM1027" s="191"/>
      <c r="NAN1027" s="191"/>
      <c r="NAO1027" s="191"/>
      <c r="NAP1027" s="191"/>
      <c r="NAQ1027" s="191"/>
      <c r="NAR1027" s="191"/>
      <c r="NAS1027" s="191"/>
      <c r="NAT1027" s="191"/>
      <c r="NAU1027" s="191"/>
      <c r="NAV1027" s="191"/>
      <c r="NAW1027" s="191"/>
      <c r="NAX1027" s="191"/>
      <c r="NAY1027" s="191"/>
      <c r="NAZ1027" s="191"/>
      <c r="NBA1027" s="191"/>
      <c r="NBB1027" s="191"/>
      <c r="NBC1027" s="191"/>
      <c r="NBD1027" s="191"/>
      <c r="NBE1027" s="191"/>
      <c r="NBF1027" s="191"/>
      <c r="NBG1027" s="191"/>
      <c r="NBH1027" s="191"/>
      <c r="NBI1027" s="191"/>
      <c r="NBJ1027" s="191"/>
      <c r="NBK1027" s="191"/>
      <c r="NBL1027" s="191"/>
      <c r="NBM1027" s="191"/>
      <c r="NBN1027" s="191"/>
      <c r="NBO1027" s="191"/>
      <c r="NBP1027" s="191"/>
      <c r="NBQ1027" s="191"/>
      <c r="NBR1027" s="191"/>
      <c r="NBS1027" s="191"/>
      <c r="NBT1027" s="191"/>
      <c r="NBU1027" s="191"/>
      <c r="NBV1027" s="191"/>
      <c r="NBW1027" s="191"/>
      <c r="NBX1027" s="191"/>
      <c r="NBY1027" s="191"/>
      <c r="NBZ1027" s="191"/>
      <c r="NCA1027" s="191"/>
      <c r="NCB1027" s="191"/>
      <c r="NCC1027" s="191"/>
      <c r="NCD1027" s="191"/>
      <c r="NCE1027" s="191"/>
      <c r="NCF1027" s="191"/>
      <c r="NCG1027" s="191"/>
      <c r="NCH1027" s="191"/>
      <c r="NCI1027" s="191"/>
      <c r="NCJ1027" s="191"/>
      <c r="NCK1027" s="191"/>
      <c r="NCL1027" s="191"/>
      <c r="NCM1027" s="191"/>
      <c r="NCN1027" s="191"/>
      <c r="NCO1027" s="191"/>
      <c r="NCP1027" s="191"/>
      <c r="NCQ1027" s="191"/>
      <c r="NCR1027" s="191"/>
      <c r="NCS1027" s="191"/>
      <c r="NCT1027" s="191"/>
      <c r="NCU1027" s="191"/>
      <c r="NCV1027" s="191"/>
      <c r="NCW1027" s="191"/>
      <c r="NCX1027" s="191"/>
      <c r="NCY1027" s="191"/>
      <c r="NCZ1027" s="191"/>
      <c r="NDA1027" s="191"/>
      <c r="NDB1027" s="191"/>
      <c r="NDC1027" s="191"/>
      <c r="NDD1027" s="191"/>
      <c r="NDE1027" s="191"/>
      <c r="NDF1027" s="191"/>
      <c r="NDG1027" s="191"/>
      <c r="NDH1027" s="191"/>
      <c r="NDI1027" s="191"/>
      <c r="NDJ1027" s="191"/>
      <c r="NDK1027" s="191"/>
      <c r="NDL1027" s="191"/>
      <c r="NDM1027" s="191"/>
      <c r="NDN1027" s="191"/>
      <c r="NDO1027" s="191"/>
      <c r="NDP1027" s="191"/>
      <c r="NDQ1027" s="191"/>
      <c r="NDR1027" s="191"/>
      <c r="NDS1027" s="191"/>
      <c r="NDT1027" s="191"/>
      <c r="NDU1027" s="191"/>
      <c r="NDV1027" s="191"/>
      <c r="NDW1027" s="191"/>
      <c r="NDX1027" s="191"/>
      <c r="NDY1027" s="191"/>
      <c r="NDZ1027" s="191"/>
      <c r="NEA1027" s="191"/>
      <c r="NEB1027" s="191"/>
      <c r="NEC1027" s="191"/>
      <c r="NED1027" s="191"/>
      <c r="NEE1027" s="191"/>
      <c r="NEF1027" s="191"/>
      <c r="NEG1027" s="191"/>
      <c r="NEH1027" s="191"/>
      <c r="NEI1027" s="191"/>
      <c r="NEJ1027" s="191"/>
      <c r="NEK1027" s="191"/>
      <c r="NEL1027" s="191"/>
      <c r="NEM1027" s="191"/>
      <c r="NEN1027" s="191"/>
      <c r="NEO1027" s="191"/>
      <c r="NEP1027" s="191"/>
      <c r="NEQ1027" s="191"/>
      <c r="NER1027" s="191"/>
      <c r="NES1027" s="191"/>
      <c r="NET1027" s="191"/>
      <c r="NEU1027" s="191"/>
      <c r="NEV1027" s="191"/>
      <c r="NEW1027" s="191"/>
      <c r="NEX1027" s="191"/>
      <c r="NEY1027" s="191"/>
      <c r="NEZ1027" s="191"/>
      <c r="NFA1027" s="191"/>
      <c r="NFB1027" s="191"/>
      <c r="NFC1027" s="191"/>
      <c r="NFD1027" s="191"/>
      <c r="NFE1027" s="191"/>
      <c r="NFF1027" s="191"/>
      <c r="NFG1027" s="191"/>
      <c r="NFH1027" s="191"/>
      <c r="NFI1027" s="191"/>
      <c r="NFJ1027" s="191"/>
      <c r="NFK1027" s="191"/>
      <c r="NFL1027" s="191"/>
      <c r="NFM1027" s="191"/>
      <c r="NFN1027" s="191"/>
      <c r="NFO1027" s="191"/>
      <c r="NFP1027" s="191"/>
      <c r="NFQ1027" s="191"/>
      <c r="NFR1027" s="191"/>
      <c r="NFS1027" s="191"/>
      <c r="NFT1027" s="191"/>
      <c r="NFU1027" s="191"/>
      <c r="NFV1027" s="191"/>
      <c r="NFW1027" s="191"/>
      <c r="NFX1027" s="191"/>
      <c r="NFY1027" s="191"/>
      <c r="NFZ1027" s="191"/>
      <c r="NGA1027" s="191"/>
      <c r="NGB1027" s="191"/>
      <c r="NGC1027" s="191"/>
      <c r="NGD1027" s="191"/>
      <c r="NGE1027" s="191"/>
      <c r="NGF1027" s="191"/>
      <c r="NGG1027" s="191"/>
      <c r="NGH1027" s="191"/>
      <c r="NGI1027" s="191"/>
      <c r="NGJ1027" s="191"/>
      <c r="NGK1027" s="191"/>
      <c r="NGL1027" s="191"/>
      <c r="NGM1027" s="191"/>
      <c r="NGN1027" s="191"/>
      <c r="NGO1027" s="191"/>
      <c r="NGP1027" s="191"/>
      <c r="NGQ1027" s="191"/>
      <c r="NGR1027" s="191"/>
      <c r="NGS1027" s="191"/>
      <c r="NGT1027" s="191"/>
      <c r="NGU1027" s="191"/>
      <c r="NGV1027" s="191"/>
      <c r="NGW1027" s="191"/>
      <c r="NGX1027" s="191"/>
      <c r="NGY1027" s="191"/>
      <c r="NGZ1027" s="191"/>
      <c r="NHA1027" s="191"/>
      <c r="NHB1027" s="191"/>
      <c r="NHC1027" s="191"/>
      <c r="NHD1027" s="191"/>
      <c r="NHE1027" s="191"/>
      <c r="NHF1027" s="191"/>
      <c r="NHG1027" s="191"/>
      <c r="NHH1027" s="191"/>
      <c r="NHI1027" s="191"/>
      <c r="NHJ1027" s="191"/>
      <c r="NHK1027" s="191"/>
      <c r="NHL1027" s="191"/>
      <c r="NHM1027" s="191"/>
      <c r="NHN1027" s="191"/>
      <c r="NHO1027" s="191"/>
      <c r="NHP1027" s="191"/>
      <c r="NHQ1027" s="191"/>
      <c r="NHR1027" s="191"/>
      <c r="NHS1027" s="191"/>
      <c r="NHT1027" s="191"/>
      <c r="NHU1027" s="191"/>
      <c r="NHV1027" s="191"/>
      <c r="NHW1027" s="191"/>
      <c r="NHX1027" s="191"/>
      <c r="NHY1027" s="191"/>
      <c r="NHZ1027" s="191"/>
      <c r="NIA1027" s="191"/>
      <c r="NIB1027" s="191"/>
      <c r="NIC1027" s="191"/>
      <c r="NID1027" s="191"/>
      <c r="NIE1027" s="191"/>
      <c r="NIF1027" s="191"/>
      <c r="NIG1027" s="191"/>
      <c r="NIH1027" s="191"/>
      <c r="NII1027" s="191"/>
      <c r="NIJ1027" s="191"/>
      <c r="NIK1027" s="191"/>
      <c r="NIL1027" s="191"/>
      <c r="NIM1027" s="191"/>
      <c r="NIN1027" s="191"/>
      <c r="NIO1027" s="191"/>
      <c r="NIP1027" s="191"/>
      <c r="NIQ1027" s="191"/>
      <c r="NIR1027" s="191"/>
      <c r="NIS1027" s="191"/>
      <c r="NIT1027" s="191"/>
      <c r="NIU1027" s="191"/>
      <c r="NIV1027" s="191"/>
      <c r="NIW1027" s="191"/>
      <c r="NIX1027" s="191"/>
      <c r="NIY1027" s="191"/>
      <c r="NIZ1027" s="191"/>
      <c r="NJA1027" s="191"/>
      <c r="NJB1027" s="191"/>
      <c r="NJC1027" s="191"/>
      <c r="NJD1027" s="191"/>
      <c r="NJE1027" s="191"/>
      <c r="NJF1027" s="191"/>
      <c r="NJG1027" s="191"/>
      <c r="NJH1027" s="191"/>
      <c r="NJI1027" s="191"/>
      <c r="NJJ1027" s="191"/>
      <c r="NJK1027" s="191"/>
      <c r="NJL1027" s="191"/>
      <c r="NJM1027" s="191"/>
      <c r="NJN1027" s="191"/>
      <c r="NJO1027" s="191"/>
      <c r="NJP1027" s="191"/>
      <c r="NJQ1027" s="191"/>
      <c r="NJR1027" s="191"/>
      <c r="NJS1027" s="191"/>
      <c r="NJT1027" s="191"/>
      <c r="NJU1027" s="191"/>
      <c r="NJV1027" s="191"/>
      <c r="NJW1027" s="191"/>
      <c r="NJX1027" s="191"/>
      <c r="NJY1027" s="191"/>
      <c r="NJZ1027" s="191"/>
      <c r="NKA1027" s="191"/>
      <c r="NKB1027" s="191"/>
      <c r="NKC1027" s="191"/>
      <c r="NKD1027" s="191"/>
      <c r="NKE1027" s="191"/>
      <c r="NKF1027" s="191"/>
      <c r="NKG1027" s="191"/>
      <c r="NKH1027" s="191"/>
      <c r="NKI1027" s="191"/>
      <c r="NKJ1027" s="191"/>
      <c r="NKK1027" s="191"/>
      <c r="NKL1027" s="191"/>
      <c r="NKM1027" s="191"/>
      <c r="NKN1027" s="191"/>
      <c r="NKO1027" s="191"/>
      <c r="NKP1027" s="191"/>
      <c r="NKQ1027" s="191"/>
      <c r="NKR1027" s="191"/>
      <c r="NKS1027" s="191"/>
      <c r="NKT1027" s="191"/>
      <c r="NKU1027" s="191"/>
      <c r="NKV1027" s="191"/>
      <c r="NKW1027" s="191"/>
      <c r="NKX1027" s="191"/>
      <c r="NKY1027" s="191"/>
      <c r="NKZ1027" s="191"/>
      <c r="NLA1027" s="191"/>
      <c r="NLB1027" s="191"/>
      <c r="NLC1027" s="191"/>
      <c r="NLD1027" s="191"/>
      <c r="NLE1027" s="191"/>
      <c r="NLF1027" s="191"/>
      <c r="NLG1027" s="191"/>
      <c r="NLH1027" s="191"/>
      <c r="NLI1027" s="191"/>
      <c r="NLJ1027" s="191"/>
      <c r="NLK1027" s="191"/>
      <c r="NLL1027" s="191"/>
      <c r="NLM1027" s="191"/>
      <c r="NLN1027" s="191"/>
      <c r="NLO1027" s="191"/>
      <c r="NLP1027" s="191"/>
      <c r="NLQ1027" s="191"/>
      <c r="NLR1027" s="191"/>
      <c r="NLS1027" s="191"/>
      <c r="NLT1027" s="191"/>
      <c r="NLU1027" s="191"/>
      <c r="NLV1027" s="191"/>
      <c r="NLW1027" s="191"/>
      <c r="NLX1027" s="191"/>
      <c r="NLY1027" s="191"/>
      <c r="NLZ1027" s="191"/>
      <c r="NMA1027" s="191"/>
      <c r="NMB1027" s="191"/>
      <c r="NMC1027" s="191"/>
      <c r="NMD1027" s="191"/>
      <c r="NME1027" s="191"/>
      <c r="NMF1027" s="191"/>
      <c r="NMG1027" s="191"/>
      <c r="NMH1027" s="191"/>
      <c r="NMI1027" s="191"/>
      <c r="NMJ1027" s="191"/>
      <c r="NMK1027" s="191"/>
      <c r="NML1027" s="191"/>
      <c r="NMM1027" s="191"/>
      <c r="NMN1027" s="191"/>
      <c r="NMO1027" s="191"/>
      <c r="NMP1027" s="191"/>
      <c r="NMQ1027" s="191"/>
      <c r="NMR1027" s="191"/>
      <c r="NMS1027" s="191"/>
      <c r="NMT1027" s="191"/>
      <c r="NMU1027" s="191"/>
      <c r="NMV1027" s="191"/>
      <c r="NMW1027" s="191"/>
      <c r="NMX1027" s="191"/>
      <c r="NMY1027" s="191"/>
      <c r="NMZ1027" s="191"/>
      <c r="NNA1027" s="191"/>
      <c r="NNB1027" s="191"/>
      <c r="NNC1027" s="191"/>
      <c r="NND1027" s="191"/>
      <c r="NNE1027" s="191"/>
      <c r="NNF1027" s="191"/>
      <c r="NNG1027" s="191"/>
      <c r="NNH1027" s="191"/>
      <c r="NNI1027" s="191"/>
      <c r="NNJ1027" s="191"/>
      <c r="NNK1027" s="191"/>
      <c r="NNL1027" s="191"/>
      <c r="NNM1027" s="191"/>
      <c r="NNN1027" s="191"/>
      <c r="NNO1027" s="191"/>
      <c r="NNP1027" s="191"/>
      <c r="NNQ1027" s="191"/>
      <c r="NNR1027" s="191"/>
      <c r="NNS1027" s="191"/>
      <c r="NNT1027" s="191"/>
      <c r="NNU1027" s="191"/>
      <c r="NNV1027" s="191"/>
      <c r="NNW1027" s="191"/>
      <c r="NNX1027" s="191"/>
      <c r="NNY1027" s="191"/>
      <c r="NNZ1027" s="191"/>
      <c r="NOA1027" s="191"/>
      <c r="NOB1027" s="191"/>
      <c r="NOC1027" s="191"/>
      <c r="NOD1027" s="191"/>
      <c r="NOE1027" s="191"/>
      <c r="NOF1027" s="191"/>
      <c r="NOG1027" s="191"/>
      <c r="NOH1027" s="191"/>
      <c r="NOI1027" s="191"/>
      <c r="NOJ1027" s="191"/>
      <c r="NOK1027" s="191"/>
      <c r="NOL1027" s="191"/>
      <c r="NOM1027" s="191"/>
      <c r="NON1027" s="191"/>
      <c r="NOO1027" s="191"/>
      <c r="NOP1027" s="191"/>
      <c r="NOQ1027" s="191"/>
      <c r="NOR1027" s="191"/>
      <c r="NOS1027" s="191"/>
      <c r="NOT1027" s="191"/>
      <c r="NOU1027" s="191"/>
      <c r="NOV1027" s="191"/>
      <c r="NOW1027" s="191"/>
      <c r="NOX1027" s="191"/>
      <c r="NOY1027" s="191"/>
      <c r="NOZ1027" s="191"/>
      <c r="NPA1027" s="191"/>
      <c r="NPB1027" s="191"/>
      <c r="NPC1027" s="191"/>
      <c r="NPD1027" s="191"/>
      <c r="NPE1027" s="191"/>
      <c r="NPF1027" s="191"/>
      <c r="NPG1027" s="191"/>
      <c r="NPH1027" s="191"/>
      <c r="NPI1027" s="191"/>
      <c r="NPJ1027" s="191"/>
      <c r="NPK1027" s="191"/>
      <c r="NPL1027" s="191"/>
      <c r="NPM1027" s="191"/>
      <c r="NPN1027" s="191"/>
      <c r="NPO1027" s="191"/>
      <c r="NPP1027" s="191"/>
      <c r="NPQ1027" s="191"/>
      <c r="NPR1027" s="191"/>
      <c r="NPS1027" s="191"/>
      <c r="NPT1027" s="191"/>
      <c r="NPU1027" s="191"/>
      <c r="NPV1027" s="191"/>
      <c r="NPW1027" s="191"/>
      <c r="NPX1027" s="191"/>
      <c r="NPY1027" s="191"/>
      <c r="NPZ1027" s="191"/>
      <c r="NQA1027" s="191"/>
      <c r="NQB1027" s="191"/>
      <c r="NQC1027" s="191"/>
      <c r="NQD1027" s="191"/>
      <c r="NQE1027" s="191"/>
      <c r="NQF1027" s="191"/>
      <c r="NQG1027" s="191"/>
      <c r="NQH1027" s="191"/>
      <c r="NQI1027" s="191"/>
      <c r="NQJ1027" s="191"/>
      <c r="NQK1027" s="191"/>
      <c r="NQL1027" s="191"/>
      <c r="NQM1027" s="191"/>
      <c r="NQN1027" s="191"/>
      <c r="NQO1027" s="191"/>
      <c r="NQP1027" s="191"/>
      <c r="NQQ1027" s="191"/>
      <c r="NQR1027" s="191"/>
      <c r="NQS1027" s="191"/>
      <c r="NQT1027" s="191"/>
      <c r="NQU1027" s="191"/>
      <c r="NQV1027" s="191"/>
      <c r="NQW1027" s="191"/>
      <c r="NQX1027" s="191"/>
      <c r="NQY1027" s="191"/>
      <c r="NQZ1027" s="191"/>
      <c r="NRA1027" s="191"/>
      <c r="NRB1027" s="191"/>
      <c r="NRC1027" s="191"/>
      <c r="NRD1027" s="191"/>
      <c r="NRE1027" s="191"/>
      <c r="NRF1027" s="191"/>
      <c r="NRG1027" s="191"/>
      <c r="NRH1027" s="191"/>
      <c r="NRI1027" s="191"/>
      <c r="NRJ1027" s="191"/>
      <c r="NRK1027" s="191"/>
      <c r="NRL1027" s="191"/>
      <c r="NRM1027" s="191"/>
      <c r="NRN1027" s="191"/>
      <c r="NRO1027" s="191"/>
      <c r="NRP1027" s="191"/>
      <c r="NRQ1027" s="191"/>
      <c r="NRR1027" s="191"/>
      <c r="NRS1027" s="191"/>
      <c r="NRT1027" s="191"/>
      <c r="NRU1027" s="191"/>
      <c r="NRV1027" s="191"/>
      <c r="NRW1027" s="191"/>
      <c r="NRX1027" s="191"/>
      <c r="NRY1027" s="191"/>
      <c r="NRZ1027" s="191"/>
      <c r="NSA1027" s="191"/>
      <c r="NSB1027" s="191"/>
      <c r="NSC1027" s="191"/>
      <c r="NSD1027" s="191"/>
      <c r="NSE1027" s="191"/>
      <c r="NSF1027" s="191"/>
      <c r="NSG1027" s="191"/>
      <c r="NSH1027" s="191"/>
      <c r="NSI1027" s="191"/>
      <c r="NSJ1027" s="191"/>
      <c r="NSK1027" s="191"/>
      <c r="NSL1027" s="191"/>
      <c r="NSM1027" s="191"/>
      <c r="NSN1027" s="191"/>
      <c r="NSO1027" s="191"/>
      <c r="NSP1027" s="191"/>
      <c r="NSQ1027" s="191"/>
      <c r="NSR1027" s="191"/>
      <c r="NSS1027" s="191"/>
      <c r="NST1027" s="191"/>
      <c r="NSU1027" s="191"/>
      <c r="NSV1027" s="191"/>
      <c r="NSW1027" s="191"/>
      <c r="NSX1027" s="191"/>
      <c r="NSY1027" s="191"/>
      <c r="NSZ1027" s="191"/>
      <c r="NTA1027" s="191"/>
      <c r="NTB1027" s="191"/>
      <c r="NTC1027" s="191"/>
      <c r="NTD1027" s="191"/>
      <c r="NTE1027" s="191"/>
      <c r="NTF1027" s="191"/>
      <c r="NTG1027" s="191"/>
      <c r="NTH1027" s="191"/>
      <c r="NTI1027" s="191"/>
      <c r="NTJ1027" s="191"/>
      <c r="NTK1027" s="191"/>
      <c r="NTL1027" s="191"/>
      <c r="NTM1027" s="191"/>
      <c r="NTN1027" s="191"/>
      <c r="NTO1027" s="191"/>
      <c r="NTP1027" s="191"/>
      <c r="NTQ1027" s="191"/>
      <c r="NTR1027" s="191"/>
      <c r="NTS1027" s="191"/>
      <c r="NTT1027" s="191"/>
      <c r="NTU1027" s="191"/>
      <c r="NTV1027" s="191"/>
      <c r="NTW1027" s="191"/>
      <c r="NTX1027" s="191"/>
      <c r="NTY1027" s="191"/>
      <c r="NTZ1027" s="191"/>
      <c r="NUA1027" s="191"/>
      <c r="NUB1027" s="191"/>
      <c r="NUC1027" s="191"/>
      <c r="NUD1027" s="191"/>
      <c r="NUE1027" s="191"/>
      <c r="NUF1027" s="191"/>
      <c r="NUG1027" s="191"/>
      <c r="NUH1027" s="191"/>
      <c r="NUI1027" s="191"/>
      <c r="NUJ1027" s="191"/>
      <c r="NUK1027" s="191"/>
      <c r="NUL1027" s="191"/>
      <c r="NUM1027" s="191"/>
      <c r="NUN1027" s="191"/>
      <c r="NUO1027" s="191"/>
      <c r="NUP1027" s="191"/>
      <c r="NUQ1027" s="191"/>
      <c r="NUR1027" s="191"/>
      <c r="NUS1027" s="191"/>
      <c r="NUT1027" s="191"/>
      <c r="NUU1027" s="191"/>
      <c r="NUV1027" s="191"/>
      <c r="NUW1027" s="191"/>
      <c r="NUX1027" s="191"/>
      <c r="NUY1027" s="191"/>
      <c r="NUZ1027" s="191"/>
      <c r="NVA1027" s="191"/>
      <c r="NVB1027" s="191"/>
      <c r="NVC1027" s="191"/>
      <c r="NVD1027" s="191"/>
      <c r="NVE1027" s="191"/>
      <c r="NVF1027" s="191"/>
      <c r="NVG1027" s="191"/>
      <c r="NVH1027" s="191"/>
      <c r="NVI1027" s="191"/>
      <c r="NVJ1027" s="191"/>
      <c r="NVK1027" s="191"/>
      <c r="NVL1027" s="191"/>
      <c r="NVM1027" s="191"/>
      <c r="NVN1027" s="191"/>
      <c r="NVO1027" s="191"/>
      <c r="NVP1027" s="191"/>
      <c r="NVQ1027" s="191"/>
      <c r="NVR1027" s="191"/>
      <c r="NVS1027" s="191"/>
      <c r="NVT1027" s="191"/>
      <c r="NVU1027" s="191"/>
      <c r="NVV1027" s="191"/>
      <c r="NVW1027" s="191"/>
      <c r="NVX1027" s="191"/>
      <c r="NVY1027" s="191"/>
      <c r="NVZ1027" s="191"/>
      <c r="NWA1027" s="191"/>
      <c r="NWB1027" s="191"/>
      <c r="NWC1027" s="191"/>
      <c r="NWD1027" s="191"/>
      <c r="NWE1027" s="191"/>
      <c r="NWF1027" s="191"/>
      <c r="NWG1027" s="191"/>
      <c r="NWH1027" s="191"/>
      <c r="NWI1027" s="191"/>
      <c r="NWJ1027" s="191"/>
      <c r="NWK1027" s="191"/>
      <c r="NWL1027" s="191"/>
      <c r="NWM1027" s="191"/>
      <c r="NWN1027" s="191"/>
      <c r="NWO1027" s="191"/>
      <c r="NWP1027" s="191"/>
      <c r="NWQ1027" s="191"/>
      <c r="NWR1027" s="191"/>
      <c r="NWS1027" s="191"/>
      <c r="NWT1027" s="191"/>
      <c r="NWU1027" s="191"/>
      <c r="NWV1027" s="191"/>
      <c r="NWW1027" s="191"/>
      <c r="NWX1027" s="191"/>
      <c r="NWY1027" s="191"/>
      <c r="NWZ1027" s="191"/>
      <c r="NXA1027" s="191"/>
      <c r="NXB1027" s="191"/>
      <c r="NXC1027" s="191"/>
      <c r="NXD1027" s="191"/>
      <c r="NXE1027" s="191"/>
      <c r="NXF1027" s="191"/>
      <c r="NXG1027" s="191"/>
      <c r="NXH1027" s="191"/>
      <c r="NXI1027" s="191"/>
      <c r="NXJ1027" s="191"/>
      <c r="NXK1027" s="191"/>
      <c r="NXL1027" s="191"/>
      <c r="NXM1027" s="191"/>
      <c r="NXN1027" s="191"/>
      <c r="NXO1027" s="191"/>
      <c r="NXP1027" s="191"/>
      <c r="NXQ1027" s="191"/>
      <c r="NXR1027" s="191"/>
      <c r="NXS1027" s="191"/>
      <c r="NXT1027" s="191"/>
      <c r="NXU1027" s="191"/>
      <c r="NXV1027" s="191"/>
      <c r="NXW1027" s="191"/>
      <c r="NXX1027" s="191"/>
      <c r="NXY1027" s="191"/>
      <c r="NXZ1027" s="191"/>
      <c r="NYA1027" s="191"/>
      <c r="NYB1027" s="191"/>
      <c r="NYC1027" s="191"/>
      <c r="NYD1027" s="191"/>
      <c r="NYE1027" s="191"/>
      <c r="NYF1027" s="191"/>
      <c r="NYG1027" s="191"/>
      <c r="NYH1027" s="191"/>
      <c r="NYI1027" s="191"/>
      <c r="NYJ1027" s="191"/>
      <c r="NYK1027" s="191"/>
      <c r="NYL1027" s="191"/>
      <c r="NYM1027" s="191"/>
      <c r="NYN1027" s="191"/>
      <c r="NYO1027" s="191"/>
      <c r="NYP1027" s="191"/>
      <c r="NYQ1027" s="191"/>
      <c r="NYR1027" s="191"/>
      <c r="NYS1027" s="191"/>
      <c r="NYT1027" s="191"/>
      <c r="NYU1027" s="191"/>
      <c r="NYV1027" s="191"/>
      <c r="NYW1027" s="191"/>
      <c r="NYX1027" s="191"/>
      <c r="NYY1027" s="191"/>
      <c r="NYZ1027" s="191"/>
      <c r="NZA1027" s="191"/>
      <c r="NZB1027" s="191"/>
      <c r="NZC1027" s="191"/>
      <c r="NZD1027" s="191"/>
      <c r="NZE1027" s="191"/>
      <c r="NZF1027" s="191"/>
      <c r="NZG1027" s="191"/>
      <c r="NZH1027" s="191"/>
      <c r="NZI1027" s="191"/>
      <c r="NZJ1027" s="191"/>
      <c r="NZK1027" s="191"/>
      <c r="NZL1027" s="191"/>
      <c r="NZM1027" s="191"/>
      <c r="NZN1027" s="191"/>
      <c r="NZO1027" s="191"/>
      <c r="NZP1027" s="191"/>
      <c r="NZQ1027" s="191"/>
      <c r="NZR1027" s="191"/>
      <c r="NZS1027" s="191"/>
      <c r="NZT1027" s="191"/>
      <c r="NZU1027" s="191"/>
      <c r="NZV1027" s="191"/>
      <c r="NZW1027" s="191"/>
      <c r="NZX1027" s="191"/>
      <c r="NZY1027" s="191"/>
      <c r="NZZ1027" s="191"/>
      <c r="OAA1027" s="191"/>
      <c r="OAB1027" s="191"/>
      <c r="OAC1027" s="191"/>
      <c r="OAD1027" s="191"/>
      <c r="OAE1027" s="191"/>
      <c r="OAF1027" s="191"/>
      <c r="OAG1027" s="191"/>
      <c r="OAH1027" s="191"/>
      <c r="OAI1027" s="191"/>
      <c r="OAJ1027" s="191"/>
      <c r="OAK1027" s="191"/>
      <c r="OAL1027" s="191"/>
      <c r="OAM1027" s="191"/>
      <c r="OAN1027" s="191"/>
      <c r="OAO1027" s="191"/>
      <c r="OAP1027" s="191"/>
      <c r="OAQ1027" s="191"/>
      <c r="OAR1027" s="191"/>
      <c r="OAS1027" s="191"/>
      <c r="OAT1027" s="191"/>
      <c r="OAU1027" s="191"/>
      <c r="OAV1027" s="191"/>
      <c r="OAW1027" s="191"/>
      <c r="OAX1027" s="191"/>
      <c r="OAY1027" s="191"/>
      <c r="OAZ1027" s="191"/>
      <c r="OBA1027" s="191"/>
      <c r="OBB1027" s="191"/>
      <c r="OBC1027" s="191"/>
      <c r="OBD1027" s="191"/>
      <c r="OBE1027" s="191"/>
      <c r="OBF1027" s="191"/>
      <c r="OBG1027" s="191"/>
      <c r="OBH1027" s="191"/>
      <c r="OBI1027" s="191"/>
      <c r="OBJ1027" s="191"/>
      <c r="OBK1027" s="191"/>
      <c r="OBL1027" s="191"/>
      <c r="OBM1027" s="191"/>
      <c r="OBN1027" s="191"/>
      <c r="OBO1027" s="191"/>
      <c r="OBP1027" s="191"/>
      <c r="OBQ1027" s="191"/>
      <c r="OBR1027" s="191"/>
      <c r="OBS1027" s="191"/>
      <c r="OBT1027" s="191"/>
      <c r="OBU1027" s="191"/>
      <c r="OBV1027" s="191"/>
      <c r="OBW1027" s="191"/>
      <c r="OBX1027" s="191"/>
      <c r="OBY1027" s="191"/>
      <c r="OBZ1027" s="191"/>
      <c r="OCA1027" s="191"/>
      <c r="OCB1027" s="191"/>
      <c r="OCC1027" s="191"/>
      <c r="OCD1027" s="191"/>
      <c r="OCE1027" s="191"/>
      <c r="OCF1027" s="191"/>
      <c r="OCG1027" s="191"/>
      <c r="OCH1027" s="191"/>
      <c r="OCI1027" s="191"/>
      <c r="OCJ1027" s="191"/>
      <c r="OCK1027" s="191"/>
      <c r="OCL1027" s="191"/>
      <c r="OCM1027" s="191"/>
      <c r="OCN1027" s="191"/>
      <c r="OCO1027" s="191"/>
      <c r="OCP1027" s="191"/>
      <c r="OCQ1027" s="191"/>
      <c r="OCR1027" s="191"/>
      <c r="OCS1027" s="191"/>
      <c r="OCT1027" s="191"/>
      <c r="OCU1027" s="191"/>
      <c r="OCV1027" s="191"/>
      <c r="OCW1027" s="191"/>
      <c r="OCX1027" s="191"/>
      <c r="OCY1027" s="191"/>
      <c r="OCZ1027" s="191"/>
      <c r="ODA1027" s="191"/>
      <c r="ODB1027" s="191"/>
      <c r="ODC1027" s="191"/>
      <c r="ODD1027" s="191"/>
      <c r="ODE1027" s="191"/>
      <c r="ODF1027" s="191"/>
      <c r="ODG1027" s="191"/>
      <c r="ODH1027" s="191"/>
      <c r="ODI1027" s="191"/>
      <c r="ODJ1027" s="191"/>
      <c r="ODK1027" s="191"/>
      <c r="ODL1027" s="191"/>
      <c r="ODM1027" s="191"/>
      <c r="ODN1027" s="191"/>
      <c r="ODO1027" s="191"/>
      <c r="ODP1027" s="191"/>
      <c r="ODQ1027" s="191"/>
      <c r="ODR1027" s="191"/>
      <c r="ODS1027" s="191"/>
      <c r="ODT1027" s="191"/>
      <c r="ODU1027" s="191"/>
      <c r="ODV1027" s="191"/>
      <c r="ODW1027" s="191"/>
      <c r="ODX1027" s="191"/>
      <c r="ODY1027" s="191"/>
      <c r="ODZ1027" s="191"/>
      <c r="OEA1027" s="191"/>
      <c r="OEB1027" s="191"/>
      <c r="OEC1027" s="191"/>
      <c r="OED1027" s="191"/>
      <c r="OEE1027" s="191"/>
      <c r="OEF1027" s="191"/>
      <c r="OEG1027" s="191"/>
      <c r="OEH1027" s="191"/>
      <c r="OEI1027" s="191"/>
      <c r="OEJ1027" s="191"/>
      <c r="OEK1027" s="191"/>
      <c r="OEL1027" s="191"/>
      <c r="OEM1027" s="191"/>
      <c r="OEN1027" s="191"/>
      <c r="OEO1027" s="191"/>
      <c r="OEP1027" s="191"/>
      <c r="OEQ1027" s="191"/>
      <c r="OER1027" s="191"/>
      <c r="OES1027" s="191"/>
      <c r="OET1027" s="191"/>
      <c r="OEU1027" s="191"/>
      <c r="OEV1027" s="191"/>
      <c r="OEW1027" s="191"/>
      <c r="OEX1027" s="191"/>
      <c r="OEY1027" s="191"/>
      <c r="OEZ1027" s="191"/>
      <c r="OFA1027" s="191"/>
      <c r="OFB1027" s="191"/>
      <c r="OFC1027" s="191"/>
      <c r="OFD1027" s="191"/>
      <c r="OFE1027" s="191"/>
      <c r="OFF1027" s="191"/>
      <c r="OFG1027" s="191"/>
      <c r="OFH1027" s="191"/>
      <c r="OFI1027" s="191"/>
      <c r="OFJ1027" s="191"/>
      <c r="OFK1027" s="191"/>
      <c r="OFL1027" s="191"/>
      <c r="OFM1027" s="191"/>
      <c r="OFN1027" s="191"/>
      <c r="OFO1027" s="191"/>
      <c r="OFP1027" s="191"/>
      <c r="OFQ1027" s="191"/>
      <c r="OFR1027" s="191"/>
      <c r="OFS1027" s="191"/>
      <c r="OFT1027" s="191"/>
      <c r="OFU1027" s="191"/>
      <c r="OFV1027" s="191"/>
      <c r="OFW1027" s="191"/>
      <c r="OFX1027" s="191"/>
      <c r="OFY1027" s="191"/>
      <c r="OFZ1027" s="191"/>
      <c r="OGA1027" s="191"/>
      <c r="OGB1027" s="191"/>
      <c r="OGC1027" s="191"/>
      <c r="OGD1027" s="191"/>
      <c r="OGE1027" s="191"/>
      <c r="OGF1027" s="191"/>
      <c r="OGG1027" s="191"/>
      <c r="OGH1027" s="191"/>
      <c r="OGI1027" s="191"/>
      <c r="OGJ1027" s="191"/>
      <c r="OGK1027" s="191"/>
      <c r="OGL1027" s="191"/>
      <c r="OGM1027" s="191"/>
      <c r="OGN1027" s="191"/>
      <c r="OGO1027" s="191"/>
      <c r="OGP1027" s="191"/>
      <c r="OGQ1027" s="191"/>
      <c r="OGR1027" s="191"/>
      <c r="OGS1027" s="191"/>
      <c r="OGT1027" s="191"/>
      <c r="OGU1027" s="191"/>
      <c r="OGV1027" s="191"/>
      <c r="OGW1027" s="191"/>
      <c r="OGX1027" s="191"/>
      <c r="OGY1027" s="191"/>
      <c r="OGZ1027" s="191"/>
      <c r="OHA1027" s="191"/>
      <c r="OHB1027" s="191"/>
      <c r="OHC1027" s="191"/>
      <c r="OHD1027" s="191"/>
      <c r="OHE1027" s="191"/>
      <c r="OHF1027" s="191"/>
      <c r="OHG1027" s="191"/>
      <c r="OHH1027" s="191"/>
      <c r="OHI1027" s="191"/>
      <c r="OHJ1027" s="191"/>
      <c r="OHK1027" s="191"/>
      <c r="OHL1027" s="191"/>
      <c r="OHM1027" s="191"/>
      <c r="OHN1027" s="191"/>
      <c r="OHO1027" s="191"/>
      <c r="OHP1027" s="191"/>
      <c r="OHQ1027" s="191"/>
      <c r="OHR1027" s="191"/>
      <c r="OHS1027" s="191"/>
      <c r="OHT1027" s="191"/>
      <c r="OHU1027" s="191"/>
      <c r="OHV1027" s="191"/>
      <c r="OHW1027" s="191"/>
      <c r="OHX1027" s="191"/>
      <c r="OHY1027" s="191"/>
      <c r="OHZ1027" s="191"/>
      <c r="OIA1027" s="191"/>
      <c r="OIB1027" s="191"/>
      <c r="OIC1027" s="191"/>
      <c r="OID1027" s="191"/>
      <c r="OIE1027" s="191"/>
      <c r="OIF1027" s="191"/>
      <c r="OIG1027" s="191"/>
      <c r="OIH1027" s="191"/>
      <c r="OII1027" s="191"/>
      <c r="OIJ1027" s="191"/>
      <c r="OIK1027" s="191"/>
      <c r="OIL1027" s="191"/>
      <c r="OIM1027" s="191"/>
      <c r="OIN1027" s="191"/>
      <c r="OIO1027" s="191"/>
      <c r="OIP1027" s="191"/>
      <c r="OIQ1027" s="191"/>
      <c r="OIR1027" s="191"/>
      <c r="OIS1027" s="191"/>
      <c r="OIT1027" s="191"/>
      <c r="OIU1027" s="191"/>
      <c r="OIV1027" s="191"/>
      <c r="OIW1027" s="191"/>
      <c r="OIX1027" s="191"/>
      <c r="OIY1027" s="191"/>
      <c r="OIZ1027" s="191"/>
      <c r="OJA1027" s="191"/>
      <c r="OJB1027" s="191"/>
      <c r="OJC1027" s="191"/>
      <c r="OJD1027" s="191"/>
      <c r="OJE1027" s="191"/>
      <c r="OJF1027" s="191"/>
      <c r="OJG1027" s="191"/>
      <c r="OJH1027" s="191"/>
      <c r="OJI1027" s="191"/>
      <c r="OJJ1027" s="191"/>
      <c r="OJK1027" s="191"/>
      <c r="OJL1027" s="191"/>
      <c r="OJM1027" s="191"/>
      <c r="OJN1027" s="191"/>
      <c r="OJO1027" s="191"/>
      <c r="OJP1027" s="191"/>
      <c r="OJQ1027" s="191"/>
      <c r="OJR1027" s="191"/>
      <c r="OJS1027" s="191"/>
      <c r="OJT1027" s="191"/>
      <c r="OJU1027" s="191"/>
      <c r="OJV1027" s="191"/>
      <c r="OJW1027" s="191"/>
      <c r="OJX1027" s="191"/>
      <c r="OJY1027" s="191"/>
      <c r="OJZ1027" s="191"/>
      <c r="OKA1027" s="191"/>
      <c r="OKB1027" s="191"/>
      <c r="OKC1027" s="191"/>
      <c r="OKD1027" s="191"/>
      <c r="OKE1027" s="191"/>
      <c r="OKF1027" s="191"/>
      <c r="OKG1027" s="191"/>
      <c r="OKH1027" s="191"/>
      <c r="OKI1027" s="191"/>
      <c r="OKJ1027" s="191"/>
      <c r="OKK1027" s="191"/>
      <c r="OKL1027" s="191"/>
      <c r="OKM1027" s="191"/>
      <c r="OKN1027" s="191"/>
      <c r="OKO1027" s="191"/>
      <c r="OKP1027" s="191"/>
      <c r="OKQ1027" s="191"/>
      <c r="OKR1027" s="191"/>
      <c r="OKS1027" s="191"/>
      <c r="OKT1027" s="191"/>
      <c r="OKU1027" s="191"/>
      <c r="OKV1027" s="191"/>
      <c r="OKW1027" s="191"/>
      <c r="OKX1027" s="191"/>
      <c r="OKY1027" s="191"/>
      <c r="OKZ1027" s="191"/>
      <c r="OLA1027" s="191"/>
      <c r="OLB1027" s="191"/>
      <c r="OLC1027" s="191"/>
      <c r="OLD1027" s="191"/>
      <c r="OLE1027" s="191"/>
      <c r="OLF1027" s="191"/>
      <c r="OLG1027" s="191"/>
      <c r="OLH1027" s="191"/>
      <c r="OLI1027" s="191"/>
      <c r="OLJ1027" s="191"/>
      <c r="OLK1027" s="191"/>
      <c r="OLL1027" s="191"/>
      <c r="OLM1027" s="191"/>
      <c r="OLN1027" s="191"/>
      <c r="OLO1027" s="191"/>
      <c r="OLP1027" s="191"/>
      <c r="OLQ1027" s="191"/>
      <c r="OLR1027" s="191"/>
      <c r="OLS1027" s="191"/>
      <c r="OLT1027" s="191"/>
      <c r="OLU1027" s="191"/>
      <c r="OLV1027" s="191"/>
      <c r="OLW1027" s="191"/>
      <c r="OLX1027" s="191"/>
      <c r="OLY1027" s="191"/>
      <c r="OLZ1027" s="191"/>
      <c r="OMA1027" s="191"/>
      <c r="OMB1027" s="191"/>
      <c r="OMC1027" s="191"/>
      <c r="OMD1027" s="191"/>
      <c r="OME1027" s="191"/>
      <c r="OMF1027" s="191"/>
      <c r="OMG1027" s="191"/>
      <c r="OMH1027" s="191"/>
      <c r="OMI1027" s="191"/>
      <c r="OMJ1027" s="191"/>
      <c r="OMK1027" s="191"/>
      <c r="OML1027" s="191"/>
      <c r="OMM1027" s="191"/>
      <c r="OMN1027" s="191"/>
      <c r="OMO1027" s="191"/>
      <c r="OMP1027" s="191"/>
      <c r="OMQ1027" s="191"/>
      <c r="OMR1027" s="191"/>
      <c r="OMS1027" s="191"/>
      <c r="OMT1027" s="191"/>
      <c r="OMU1027" s="191"/>
      <c r="OMV1027" s="191"/>
      <c r="OMW1027" s="191"/>
      <c r="OMX1027" s="191"/>
      <c r="OMY1027" s="191"/>
      <c r="OMZ1027" s="191"/>
      <c r="ONA1027" s="191"/>
      <c r="ONB1027" s="191"/>
      <c r="ONC1027" s="191"/>
      <c r="OND1027" s="191"/>
      <c r="ONE1027" s="191"/>
      <c r="ONF1027" s="191"/>
      <c r="ONG1027" s="191"/>
      <c r="ONH1027" s="191"/>
      <c r="ONI1027" s="191"/>
      <c r="ONJ1027" s="191"/>
      <c r="ONK1027" s="191"/>
      <c r="ONL1027" s="191"/>
      <c r="ONM1027" s="191"/>
      <c r="ONN1027" s="191"/>
      <c r="ONO1027" s="191"/>
      <c r="ONP1027" s="191"/>
      <c r="ONQ1027" s="191"/>
      <c r="ONR1027" s="191"/>
      <c r="ONS1027" s="191"/>
      <c r="ONT1027" s="191"/>
      <c r="ONU1027" s="191"/>
      <c r="ONV1027" s="191"/>
      <c r="ONW1027" s="191"/>
      <c r="ONX1027" s="191"/>
      <c r="ONY1027" s="191"/>
      <c r="ONZ1027" s="191"/>
      <c r="OOA1027" s="191"/>
      <c r="OOB1027" s="191"/>
      <c r="OOC1027" s="191"/>
      <c r="OOD1027" s="191"/>
      <c r="OOE1027" s="191"/>
      <c r="OOF1027" s="191"/>
      <c r="OOG1027" s="191"/>
      <c r="OOH1027" s="191"/>
      <c r="OOI1027" s="191"/>
      <c r="OOJ1027" s="191"/>
      <c r="OOK1027" s="191"/>
      <c r="OOL1027" s="191"/>
      <c r="OOM1027" s="191"/>
      <c r="OON1027" s="191"/>
      <c r="OOO1027" s="191"/>
      <c r="OOP1027" s="191"/>
      <c r="OOQ1027" s="191"/>
      <c r="OOR1027" s="191"/>
      <c r="OOS1027" s="191"/>
      <c r="OOT1027" s="191"/>
      <c r="OOU1027" s="191"/>
      <c r="OOV1027" s="191"/>
      <c r="OOW1027" s="191"/>
      <c r="OOX1027" s="191"/>
      <c r="OOY1027" s="191"/>
      <c r="OOZ1027" s="191"/>
      <c r="OPA1027" s="191"/>
      <c r="OPB1027" s="191"/>
      <c r="OPC1027" s="191"/>
      <c r="OPD1027" s="191"/>
      <c r="OPE1027" s="191"/>
      <c r="OPF1027" s="191"/>
      <c r="OPG1027" s="191"/>
      <c r="OPH1027" s="191"/>
      <c r="OPI1027" s="191"/>
      <c r="OPJ1027" s="191"/>
      <c r="OPK1027" s="191"/>
      <c r="OPL1027" s="191"/>
      <c r="OPM1027" s="191"/>
      <c r="OPN1027" s="191"/>
      <c r="OPO1027" s="191"/>
      <c r="OPP1027" s="191"/>
      <c r="OPQ1027" s="191"/>
      <c r="OPR1027" s="191"/>
      <c r="OPS1027" s="191"/>
      <c r="OPT1027" s="191"/>
      <c r="OPU1027" s="191"/>
      <c r="OPV1027" s="191"/>
      <c r="OPW1027" s="191"/>
      <c r="OPX1027" s="191"/>
      <c r="OPY1027" s="191"/>
      <c r="OPZ1027" s="191"/>
      <c r="OQA1027" s="191"/>
      <c r="OQB1027" s="191"/>
      <c r="OQC1027" s="191"/>
      <c r="OQD1027" s="191"/>
      <c r="OQE1027" s="191"/>
      <c r="OQF1027" s="191"/>
      <c r="OQG1027" s="191"/>
      <c r="OQH1027" s="191"/>
      <c r="OQI1027" s="191"/>
      <c r="OQJ1027" s="191"/>
      <c r="OQK1027" s="191"/>
      <c r="OQL1027" s="191"/>
      <c r="OQM1027" s="191"/>
      <c r="OQN1027" s="191"/>
      <c r="OQO1027" s="191"/>
      <c r="OQP1027" s="191"/>
      <c r="OQQ1027" s="191"/>
      <c r="OQR1027" s="191"/>
      <c r="OQS1027" s="191"/>
      <c r="OQT1027" s="191"/>
      <c r="OQU1027" s="191"/>
      <c r="OQV1027" s="191"/>
      <c r="OQW1027" s="191"/>
      <c r="OQX1027" s="191"/>
      <c r="OQY1027" s="191"/>
      <c r="OQZ1027" s="191"/>
      <c r="ORA1027" s="191"/>
      <c r="ORB1027" s="191"/>
      <c r="ORC1027" s="191"/>
      <c r="ORD1027" s="191"/>
      <c r="ORE1027" s="191"/>
      <c r="ORF1027" s="191"/>
      <c r="ORG1027" s="191"/>
      <c r="ORH1027" s="191"/>
      <c r="ORI1027" s="191"/>
      <c r="ORJ1027" s="191"/>
      <c r="ORK1027" s="191"/>
      <c r="ORL1027" s="191"/>
      <c r="ORM1027" s="191"/>
      <c r="ORN1027" s="191"/>
      <c r="ORO1027" s="191"/>
      <c r="ORP1027" s="191"/>
      <c r="ORQ1027" s="191"/>
      <c r="ORR1027" s="191"/>
      <c r="ORS1027" s="191"/>
      <c r="ORT1027" s="191"/>
      <c r="ORU1027" s="191"/>
      <c r="ORV1027" s="191"/>
      <c r="ORW1027" s="191"/>
      <c r="ORX1027" s="191"/>
      <c r="ORY1027" s="191"/>
      <c r="ORZ1027" s="191"/>
      <c r="OSA1027" s="191"/>
      <c r="OSB1027" s="191"/>
      <c r="OSC1027" s="191"/>
      <c r="OSD1027" s="191"/>
      <c r="OSE1027" s="191"/>
      <c r="OSF1027" s="191"/>
      <c r="OSG1027" s="191"/>
      <c r="OSH1027" s="191"/>
      <c r="OSI1027" s="191"/>
      <c r="OSJ1027" s="191"/>
      <c r="OSK1027" s="191"/>
      <c r="OSL1027" s="191"/>
      <c r="OSM1027" s="191"/>
      <c r="OSN1027" s="191"/>
      <c r="OSO1027" s="191"/>
      <c r="OSP1027" s="191"/>
      <c r="OSQ1027" s="191"/>
      <c r="OSR1027" s="191"/>
      <c r="OSS1027" s="191"/>
      <c r="OST1027" s="191"/>
      <c r="OSU1027" s="191"/>
      <c r="OSV1027" s="191"/>
      <c r="OSW1027" s="191"/>
      <c r="OSX1027" s="191"/>
      <c r="OSY1027" s="191"/>
      <c r="OSZ1027" s="191"/>
      <c r="OTA1027" s="191"/>
      <c r="OTB1027" s="191"/>
      <c r="OTC1027" s="191"/>
      <c r="OTD1027" s="191"/>
      <c r="OTE1027" s="191"/>
      <c r="OTF1027" s="191"/>
      <c r="OTG1027" s="191"/>
      <c r="OTH1027" s="191"/>
      <c r="OTI1027" s="191"/>
      <c r="OTJ1027" s="191"/>
      <c r="OTK1027" s="191"/>
      <c r="OTL1027" s="191"/>
      <c r="OTM1027" s="191"/>
      <c r="OTN1027" s="191"/>
      <c r="OTO1027" s="191"/>
      <c r="OTP1027" s="191"/>
      <c r="OTQ1027" s="191"/>
      <c r="OTR1027" s="191"/>
      <c r="OTS1027" s="191"/>
      <c r="OTT1027" s="191"/>
      <c r="OTU1027" s="191"/>
      <c r="OTV1027" s="191"/>
      <c r="OTW1027" s="191"/>
      <c r="OTX1027" s="191"/>
      <c r="OTY1027" s="191"/>
      <c r="OTZ1027" s="191"/>
      <c r="OUA1027" s="191"/>
      <c r="OUB1027" s="191"/>
      <c r="OUC1027" s="191"/>
      <c r="OUD1027" s="191"/>
      <c r="OUE1027" s="191"/>
      <c r="OUF1027" s="191"/>
      <c r="OUG1027" s="191"/>
      <c r="OUH1027" s="191"/>
      <c r="OUI1027" s="191"/>
      <c r="OUJ1027" s="191"/>
      <c r="OUK1027" s="191"/>
      <c r="OUL1027" s="191"/>
      <c r="OUM1027" s="191"/>
      <c r="OUN1027" s="191"/>
      <c r="OUO1027" s="191"/>
      <c r="OUP1027" s="191"/>
      <c r="OUQ1027" s="191"/>
      <c r="OUR1027" s="191"/>
      <c r="OUS1027" s="191"/>
      <c r="OUT1027" s="191"/>
      <c r="OUU1027" s="191"/>
      <c r="OUV1027" s="191"/>
      <c r="OUW1027" s="191"/>
      <c r="OUX1027" s="191"/>
      <c r="OUY1027" s="191"/>
      <c r="OUZ1027" s="191"/>
      <c r="OVA1027" s="191"/>
      <c r="OVB1027" s="191"/>
      <c r="OVC1027" s="191"/>
      <c r="OVD1027" s="191"/>
      <c r="OVE1027" s="191"/>
      <c r="OVF1027" s="191"/>
      <c r="OVG1027" s="191"/>
      <c r="OVH1027" s="191"/>
      <c r="OVI1027" s="191"/>
      <c r="OVJ1027" s="191"/>
      <c r="OVK1027" s="191"/>
      <c r="OVL1027" s="191"/>
      <c r="OVM1027" s="191"/>
      <c r="OVN1027" s="191"/>
      <c r="OVO1027" s="191"/>
      <c r="OVP1027" s="191"/>
      <c r="OVQ1027" s="191"/>
      <c r="OVR1027" s="191"/>
      <c r="OVS1027" s="191"/>
      <c r="OVT1027" s="191"/>
      <c r="OVU1027" s="191"/>
      <c r="OVV1027" s="191"/>
      <c r="OVW1027" s="191"/>
      <c r="OVX1027" s="191"/>
      <c r="OVY1027" s="191"/>
      <c r="OVZ1027" s="191"/>
      <c r="OWA1027" s="191"/>
      <c r="OWB1027" s="191"/>
      <c r="OWC1027" s="191"/>
      <c r="OWD1027" s="191"/>
      <c r="OWE1027" s="191"/>
      <c r="OWF1027" s="191"/>
      <c r="OWG1027" s="191"/>
      <c r="OWH1027" s="191"/>
      <c r="OWI1027" s="191"/>
      <c r="OWJ1027" s="191"/>
      <c r="OWK1027" s="191"/>
      <c r="OWL1027" s="191"/>
      <c r="OWM1027" s="191"/>
      <c r="OWN1027" s="191"/>
      <c r="OWO1027" s="191"/>
      <c r="OWP1027" s="191"/>
      <c r="OWQ1027" s="191"/>
      <c r="OWR1027" s="191"/>
      <c r="OWS1027" s="191"/>
      <c r="OWT1027" s="191"/>
      <c r="OWU1027" s="191"/>
      <c r="OWV1027" s="191"/>
      <c r="OWW1027" s="191"/>
      <c r="OWX1027" s="191"/>
      <c r="OWY1027" s="191"/>
      <c r="OWZ1027" s="191"/>
      <c r="OXA1027" s="191"/>
      <c r="OXB1027" s="191"/>
      <c r="OXC1027" s="191"/>
      <c r="OXD1027" s="191"/>
      <c r="OXE1027" s="191"/>
      <c r="OXF1027" s="191"/>
      <c r="OXG1027" s="191"/>
      <c r="OXH1027" s="191"/>
      <c r="OXI1027" s="191"/>
      <c r="OXJ1027" s="191"/>
      <c r="OXK1027" s="191"/>
      <c r="OXL1027" s="191"/>
      <c r="OXM1027" s="191"/>
      <c r="OXN1027" s="191"/>
      <c r="OXO1027" s="191"/>
      <c r="OXP1027" s="191"/>
      <c r="OXQ1027" s="191"/>
      <c r="OXR1027" s="191"/>
      <c r="OXS1027" s="191"/>
      <c r="OXT1027" s="191"/>
      <c r="OXU1027" s="191"/>
      <c r="OXV1027" s="191"/>
      <c r="OXW1027" s="191"/>
      <c r="OXX1027" s="191"/>
      <c r="OXY1027" s="191"/>
      <c r="OXZ1027" s="191"/>
      <c r="OYA1027" s="191"/>
      <c r="OYB1027" s="191"/>
      <c r="OYC1027" s="191"/>
      <c r="OYD1027" s="191"/>
      <c r="OYE1027" s="191"/>
      <c r="OYF1027" s="191"/>
      <c r="OYG1027" s="191"/>
      <c r="OYH1027" s="191"/>
      <c r="OYI1027" s="191"/>
      <c r="OYJ1027" s="191"/>
      <c r="OYK1027" s="191"/>
      <c r="OYL1027" s="191"/>
      <c r="OYM1027" s="191"/>
      <c r="OYN1027" s="191"/>
      <c r="OYO1027" s="191"/>
      <c r="OYP1027" s="191"/>
      <c r="OYQ1027" s="191"/>
      <c r="OYR1027" s="191"/>
      <c r="OYS1027" s="191"/>
      <c r="OYT1027" s="191"/>
      <c r="OYU1027" s="191"/>
      <c r="OYV1027" s="191"/>
      <c r="OYW1027" s="191"/>
      <c r="OYX1027" s="191"/>
      <c r="OYY1027" s="191"/>
      <c r="OYZ1027" s="191"/>
      <c r="OZA1027" s="191"/>
      <c r="OZB1027" s="191"/>
      <c r="OZC1027" s="191"/>
      <c r="OZD1027" s="191"/>
      <c r="OZE1027" s="191"/>
      <c r="OZF1027" s="191"/>
      <c r="OZG1027" s="191"/>
      <c r="OZH1027" s="191"/>
      <c r="OZI1027" s="191"/>
      <c r="OZJ1027" s="191"/>
      <c r="OZK1027" s="191"/>
      <c r="OZL1027" s="191"/>
      <c r="OZM1027" s="191"/>
      <c r="OZN1027" s="191"/>
      <c r="OZO1027" s="191"/>
      <c r="OZP1027" s="191"/>
      <c r="OZQ1027" s="191"/>
      <c r="OZR1027" s="191"/>
      <c r="OZS1027" s="191"/>
      <c r="OZT1027" s="191"/>
      <c r="OZU1027" s="191"/>
      <c r="OZV1027" s="191"/>
      <c r="OZW1027" s="191"/>
      <c r="OZX1027" s="191"/>
      <c r="OZY1027" s="191"/>
      <c r="OZZ1027" s="191"/>
      <c r="PAA1027" s="191"/>
      <c r="PAB1027" s="191"/>
      <c r="PAC1027" s="191"/>
      <c r="PAD1027" s="191"/>
      <c r="PAE1027" s="191"/>
      <c r="PAF1027" s="191"/>
      <c r="PAG1027" s="191"/>
      <c r="PAH1027" s="191"/>
      <c r="PAI1027" s="191"/>
      <c r="PAJ1027" s="191"/>
      <c r="PAK1027" s="191"/>
      <c r="PAL1027" s="191"/>
      <c r="PAM1027" s="191"/>
      <c r="PAN1027" s="191"/>
      <c r="PAO1027" s="191"/>
      <c r="PAP1027" s="191"/>
      <c r="PAQ1027" s="191"/>
      <c r="PAR1027" s="191"/>
      <c r="PAS1027" s="191"/>
      <c r="PAT1027" s="191"/>
      <c r="PAU1027" s="191"/>
      <c r="PAV1027" s="191"/>
      <c r="PAW1027" s="191"/>
      <c r="PAX1027" s="191"/>
      <c r="PAY1027" s="191"/>
      <c r="PAZ1027" s="191"/>
      <c r="PBA1027" s="191"/>
      <c r="PBB1027" s="191"/>
      <c r="PBC1027" s="191"/>
      <c r="PBD1027" s="191"/>
      <c r="PBE1027" s="191"/>
      <c r="PBF1027" s="191"/>
      <c r="PBG1027" s="191"/>
      <c r="PBH1027" s="191"/>
      <c r="PBI1027" s="191"/>
      <c r="PBJ1027" s="191"/>
      <c r="PBK1027" s="191"/>
      <c r="PBL1027" s="191"/>
      <c r="PBM1027" s="191"/>
      <c r="PBN1027" s="191"/>
      <c r="PBO1027" s="191"/>
      <c r="PBP1027" s="191"/>
      <c r="PBQ1027" s="191"/>
      <c r="PBR1027" s="191"/>
      <c r="PBS1027" s="191"/>
      <c r="PBT1027" s="191"/>
      <c r="PBU1027" s="191"/>
      <c r="PBV1027" s="191"/>
      <c r="PBW1027" s="191"/>
      <c r="PBX1027" s="191"/>
      <c r="PBY1027" s="191"/>
      <c r="PBZ1027" s="191"/>
      <c r="PCA1027" s="191"/>
      <c r="PCB1027" s="191"/>
      <c r="PCC1027" s="191"/>
      <c r="PCD1027" s="191"/>
      <c r="PCE1027" s="191"/>
      <c r="PCF1027" s="191"/>
      <c r="PCG1027" s="191"/>
      <c r="PCH1027" s="191"/>
      <c r="PCI1027" s="191"/>
      <c r="PCJ1027" s="191"/>
      <c r="PCK1027" s="191"/>
      <c r="PCL1027" s="191"/>
      <c r="PCM1027" s="191"/>
      <c r="PCN1027" s="191"/>
      <c r="PCO1027" s="191"/>
      <c r="PCP1027" s="191"/>
      <c r="PCQ1027" s="191"/>
      <c r="PCR1027" s="191"/>
      <c r="PCS1027" s="191"/>
      <c r="PCT1027" s="191"/>
      <c r="PCU1027" s="191"/>
      <c r="PCV1027" s="191"/>
      <c r="PCW1027" s="191"/>
      <c r="PCX1027" s="191"/>
      <c r="PCY1027" s="191"/>
      <c r="PCZ1027" s="191"/>
      <c r="PDA1027" s="191"/>
      <c r="PDB1027" s="191"/>
      <c r="PDC1027" s="191"/>
      <c r="PDD1027" s="191"/>
      <c r="PDE1027" s="191"/>
      <c r="PDF1027" s="191"/>
      <c r="PDG1027" s="191"/>
      <c r="PDH1027" s="191"/>
      <c r="PDI1027" s="191"/>
      <c r="PDJ1027" s="191"/>
      <c r="PDK1027" s="191"/>
      <c r="PDL1027" s="191"/>
      <c r="PDM1027" s="191"/>
      <c r="PDN1027" s="191"/>
      <c r="PDO1027" s="191"/>
      <c r="PDP1027" s="191"/>
      <c r="PDQ1027" s="191"/>
      <c r="PDR1027" s="191"/>
      <c r="PDS1027" s="191"/>
      <c r="PDT1027" s="191"/>
      <c r="PDU1027" s="191"/>
      <c r="PDV1027" s="191"/>
      <c r="PDW1027" s="191"/>
      <c r="PDX1027" s="191"/>
      <c r="PDY1027" s="191"/>
      <c r="PDZ1027" s="191"/>
      <c r="PEA1027" s="191"/>
      <c r="PEB1027" s="191"/>
      <c r="PEC1027" s="191"/>
      <c r="PED1027" s="191"/>
      <c r="PEE1027" s="191"/>
      <c r="PEF1027" s="191"/>
      <c r="PEG1027" s="191"/>
      <c r="PEH1027" s="191"/>
      <c r="PEI1027" s="191"/>
      <c r="PEJ1027" s="191"/>
      <c r="PEK1027" s="191"/>
      <c r="PEL1027" s="191"/>
      <c r="PEM1027" s="191"/>
      <c r="PEN1027" s="191"/>
      <c r="PEO1027" s="191"/>
      <c r="PEP1027" s="191"/>
      <c r="PEQ1027" s="191"/>
      <c r="PER1027" s="191"/>
      <c r="PES1027" s="191"/>
      <c r="PET1027" s="191"/>
      <c r="PEU1027" s="191"/>
      <c r="PEV1027" s="191"/>
      <c r="PEW1027" s="191"/>
      <c r="PEX1027" s="191"/>
      <c r="PEY1027" s="191"/>
      <c r="PEZ1027" s="191"/>
      <c r="PFA1027" s="191"/>
      <c r="PFB1027" s="191"/>
      <c r="PFC1027" s="191"/>
      <c r="PFD1027" s="191"/>
      <c r="PFE1027" s="191"/>
      <c r="PFF1027" s="191"/>
      <c r="PFG1027" s="191"/>
      <c r="PFH1027" s="191"/>
      <c r="PFI1027" s="191"/>
      <c r="PFJ1027" s="191"/>
      <c r="PFK1027" s="191"/>
      <c r="PFL1027" s="191"/>
      <c r="PFM1027" s="191"/>
      <c r="PFN1027" s="191"/>
      <c r="PFO1027" s="191"/>
      <c r="PFP1027" s="191"/>
      <c r="PFQ1027" s="191"/>
      <c r="PFR1027" s="191"/>
      <c r="PFS1027" s="191"/>
      <c r="PFT1027" s="191"/>
      <c r="PFU1027" s="191"/>
      <c r="PFV1027" s="191"/>
      <c r="PFW1027" s="191"/>
      <c r="PFX1027" s="191"/>
      <c r="PFY1027" s="191"/>
      <c r="PFZ1027" s="191"/>
      <c r="PGA1027" s="191"/>
      <c r="PGB1027" s="191"/>
      <c r="PGC1027" s="191"/>
      <c r="PGD1027" s="191"/>
      <c r="PGE1027" s="191"/>
      <c r="PGF1027" s="191"/>
      <c r="PGG1027" s="191"/>
      <c r="PGH1027" s="191"/>
      <c r="PGI1027" s="191"/>
      <c r="PGJ1027" s="191"/>
      <c r="PGK1027" s="191"/>
      <c r="PGL1027" s="191"/>
      <c r="PGM1027" s="191"/>
      <c r="PGN1027" s="191"/>
      <c r="PGO1027" s="191"/>
      <c r="PGP1027" s="191"/>
      <c r="PGQ1027" s="191"/>
      <c r="PGR1027" s="191"/>
      <c r="PGS1027" s="191"/>
      <c r="PGT1027" s="191"/>
      <c r="PGU1027" s="191"/>
      <c r="PGV1027" s="191"/>
      <c r="PGW1027" s="191"/>
      <c r="PGX1027" s="191"/>
      <c r="PGY1027" s="191"/>
      <c r="PGZ1027" s="191"/>
      <c r="PHA1027" s="191"/>
      <c r="PHB1027" s="191"/>
      <c r="PHC1027" s="191"/>
      <c r="PHD1027" s="191"/>
      <c r="PHE1027" s="191"/>
      <c r="PHF1027" s="191"/>
      <c r="PHG1027" s="191"/>
      <c r="PHH1027" s="191"/>
      <c r="PHI1027" s="191"/>
      <c r="PHJ1027" s="191"/>
      <c r="PHK1027" s="191"/>
      <c r="PHL1027" s="191"/>
      <c r="PHM1027" s="191"/>
      <c r="PHN1027" s="191"/>
      <c r="PHO1027" s="191"/>
      <c r="PHP1027" s="191"/>
      <c r="PHQ1027" s="191"/>
      <c r="PHR1027" s="191"/>
      <c r="PHS1027" s="191"/>
      <c r="PHT1027" s="191"/>
      <c r="PHU1027" s="191"/>
      <c r="PHV1027" s="191"/>
      <c r="PHW1027" s="191"/>
      <c r="PHX1027" s="191"/>
      <c r="PHY1027" s="191"/>
      <c r="PHZ1027" s="191"/>
      <c r="PIA1027" s="191"/>
      <c r="PIB1027" s="191"/>
      <c r="PIC1027" s="191"/>
      <c r="PID1027" s="191"/>
      <c r="PIE1027" s="191"/>
      <c r="PIF1027" s="191"/>
      <c r="PIG1027" s="191"/>
      <c r="PIH1027" s="191"/>
      <c r="PII1027" s="191"/>
      <c r="PIJ1027" s="191"/>
      <c r="PIK1027" s="191"/>
      <c r="PIL1027" s="191"/>
      <c r="PIM1027" s="191"/>
      <c r="PIN1027" s="191"/>
      <c r="PIO1027" s="191"/>
      <c r="PIP1027" s="191"/>
      <c r="PIQ1027" s="191"/>
      <c r="PIR1027" s="191"/>
      <c r="PIS1027" s="191"/>
      <c r="PIT1027" s="191"/>
      <c r="PIU1027" s="191"/>
      <c r="PIV1027" s="191"/>
      <c r="PIW1027" s="191"/>
      <c r="PIX1027" s="191"/>
      <c r="PIY1027" s="191"/>
      <c r="PIZ1027" s="191"/>
      <c r="PJA1027" s="191"/>
      <c r="PJB1027" s="191"/>
      <c r="PJC1027" s="191"/>
      <c r="PJD1027" s="191"/>
      <c r="PJE1027" s="191"/>
      <c r="PJF1027" s="191"/>
      <c r="PJG1027" s="191"/>
      <c r="PJH1027" s="191"/>
      <c r="PJI1027" s="191"/>
      <c r="PJJ1027" s="191"/>
      <c r="PJK1027" s="191"/>
      <c r="PJL1027" s="191"/>
      <c r="PJM1027" s="191"/>
      <c r="PJN1027" s="191"/>
      <c r="PJO1027" s="191"/>
      <c r="PJP1027" s="191"/>
      <c r="PJQ1027" s="191"/>
      <c r="PJR1027" s="191"/>
      <c r="PJS1027" s="191"/>
      <c r="PJT1027" s="191"/>
      <c r="PJU1027" s="191"/>
      <c r="PJV1027" s="191"/>
      <c r="PJW1027" s="191"/>
      <c r="PJX1027" s="191"/>
      <c r="PJY1027" s="191"/>
      <c r="PJZ1027" s="191"/>
      <c r="PKA1027" s="191"/>
      <c r="PKB1027" s="191"/>
      <c r="PKC1027" s="191"/>
      <c r="PKD1027" s="191"/>
      <c r="PKE1027" s="191"/>
      <c r="PKF1027" s="191"/>
      <c r="PKG1027" s="191"/>
      <c r="PKH1027" s="191"/>
      <c r="PKI1027" s="191"/>
      <c r="PKJ1027" s="191"/>
      <c r="PKK1027" s="191"/>
      <c r="PKL1027" s="191"/>
      <c r="PKM1027" s="191"/>
      <c r="PKN1027" s="191"/>
      <c r="PKO1027" s="191"/>
      <c r="PKP1027" s="191"/>
      <c r="PKQ1027" s="191"/>
      <c r="PKR1027" s="191"/>
      <c r="PKS1027" s="191"/>
      <c r="PKT1027" s="191"/>
      <c r="PKU1027" s="191"/>
      <c r="PKV1027" s="191"/>
      <c r="PKW1027" s="191"/>
      <c r="PKX1027" s="191"/>
      <c r="PKY1027" s="191"/>
      <c r="PKZ1027" s="191"/>
      <c r="PLA1027" s="191"/>
      <c r="PLB1027" s="191"/>
      <c r="PLC1027" s="191"/>
      <c r="PLD1027" s="191"/>
      <c r="PLE1027" s="191"/>
      <c r="PLF1027" s="191"/>
      <c r="PLG1027" s="191"/>
      <c r="PLH1027" s="191"/>
      <c r="PLI1027" s="191"/>
      <c r="PLJ1027" s="191"/>
      <c r="PLK1027" s="191"/>
      <c r="PLL1027" s="191"/>
      <c r="PLM1027" s="191"/>
      <c r="PLN1027" s="191"/>
      <c r="PLO1027" s="191"/>
      <c r="PLP1027" s="191"/>
      <c r="PLQ1027" s="191"/>
      <c r="PLR1027" s="191"/>
      <c r="PLS1027" s="191"/>
      <c r="PLT1027" s="191"/>
      <c r="PLU1027" s="191"/>
      <c r="PLV1027" s="191"/>
      <c r="PLW1027" s="191"/>
      <c r="PLX1027" s="191"/>
      <c r="PLY1027" s="191"/>
      <c r="PLZ1027" s="191"/>
      <c r="PMA1027" s="191"/>
      <c r="PMB1027" s="191"/>
      <c r="PMC1027" s="191"/>
      <c r="PMD1027" s="191"/>
      <c r="PME1027" s="191"/>
      <c r="PMF1027" s="191"/>
      <c r="PMG1027" s="191"/>
      <c r="PMH1027" s="191"/>
      <c r="PMI1027" s="191"/>
      <c r="PMJ1027" s="191"/>
      <c r="PMK1027" s="191"/>
      <c r="PML1027" s="191"/>
      <c r="PMM1027" s="191"/>
      <c r="PMN1027" s="191"/>
      <c r="PMO1027" s="191"/>
      <c r="PMP1027" s="191"/>
      <c r="PMQ1027" s="191"/>
      <c r="PMR1027" s="191"/>
      <c r="PMS1027" s="191"/>
      <c r="PMT1027" s="191"/>
      <c r="PMU1027" s="191"/>
      <c r="PMV1027" s="191"/>
      <c r="PMW1027" s="191"/>
      <c r="PMX1027" s="191"/>
      <c r="PMY1027" s="191"/>
      <c r="PMZ1027" s="191"/>
      <c r="PNA1027" s="191"/>
      <c r="PNB1027" s="191"/>
      <c r="PNC1027" s="191"/>
      <c r="PND1027" s="191"/>
      <c r="PNE1027" s="191"/>
      <c r="PNF1027" s="191"/>
      <c r="PNG1027" s="191"/>
      <c r="PNH1027" s="191"/>
      <c r="PNI1027" s="191"/>
      <c r="PNJ1027" s="191"/>
      <c r="PNK1027" s="191"/>
      <c r="PNL1027" s="191"/>
      <c r="PNM1027" s="191"/>
      <c r="PNN1027" s="191"/>
      <c r="PNO1027" s="191"/>
      <c r="PNP1027" s="191"/>
      <c r="PNQ1027" s="191"/>
      <c r="PNR1027" s="191"/>
      <c r="PNS1027" s="191"/>
      <c r="PNT1027" s="191"/>
      <c r="PNU1027" s="191"/>
      <c r="PNV1027" s="191"/>
      <c r="PNW1027" s="191"/>
      <c r="PNX1027" s="191"/>
      <c r="PNY1027" s="191"/>
      <c r="PNZ1027" s="191"/>
      <c r="POA1027" s="191"/>
      <c r="POB1027" s="191"/>
      <c r="POC1027" s="191"/>
      <c r="POD1027" s="191"/>
      <c r="POE1027" s="191"/>
      <c r="POF1027" s="191"/>
      <c r="POG1027" s="191"/>
      <c r="POH1027" s="191"/>
      <c r="POI1027" s="191"/>
      <c r="POJ1027" s="191"/>
      <c r="POK1027" s="191"/>
      <c r="POL1027" s="191"/>
      <c r="POM1027" s="191"/>
      <c r="PON1027" s="191"/>
      <c r="POO1027" s="191"/>
      <c r="POP1027" s="191"/>
      <c r="POQ1027" s="191"/>
      <c r="POR1027" s="191"/>
      <c r="POS1027" s="191"/>
      <c r="POT1027" s="191"/>
      <c r="POU1027" s="191"/>
      <c r="POV1027" s="191"/>
      <c r="POW1027" s="191"/>
      <c r="POX1027" s="191"/>
      <c r="POY1027" s="191"/>
      <c r="POZ1027" s="191"/>
      <c r="PPA1027" s="191"/>
      <c r="PPB1027" s="191"/>
      <c r="PPC1027" s="191"/>
      <c r="PPD1027" s="191"/>
      <c r="PPE1027" s="191"/>
      <c r="PPF1027" s="191"/>
      <c r="PPG1027" s="191"/>
      <c r="PPH1027" s="191"/>
      <c r="PPI1027" s="191"/>
      <c r="PPJ1027" s="191"/>
      <c r="PPK1027" s="191"/>
      <c r="PPL1027" s="191"/>
      <c r="PPM1027" s="191"/>
      <c r="PPN1027" s="191"/>
      <c r="PPO1027" s="191"/>
      <c r="PPP1027" s="191"/>
      <c r="PPQ1027" s="191"/>
      <c r="PPR1027" s="191"/>
      <c r="PPS1027" s="191"/>
      <c r="PPT1027" s="191"/>
      <c r="PPU1027" s="191"/>
      <c r="PPV1027" s="191"/>
      <c r="PPW1027" s="191"/>
      <c r="PPX1027" s="191"/>
      <c r="PPY1027" s="191"/>
      <c r="PPZ1027" s="191"/>
      <c r="PQA1027" s="191"/>
      <c r="PQB1027" s="191"/>
      <c r="PQC1027" s="191"/>
      <c r="PQD1027" s="191"/>
      <c r="PQE1027" s="191"/>
      <c r="PQF1027" s="191"/>
      <c r="PQG1027" s="191"/>
      <c r="PQH1027" s="191"/>
      <c r="PQI1027" s="191"/>
      <c r="PQJ1027" s="191"/>
      <c r="PQK1027" s="191"/>
      <c r="PQL1027" s="191"/>
      <c r="PQM1027" s="191"/>
      <c r="PQN1027" s="191"/>
      <c r="PQO1027" s="191"/>
      <c r="PQP1027" s="191"/>
      <c r="PQQ1027" s="191"/>
      <c r="PQR1027" s="191"/>
      <c r="PQS1027" s="191"/>
      <c r="PQT1027" s="191"/>
      <c r="PQU1027" s="191"/>
      <c r="PQV1027" s="191"/>
      <c r="PQW1027" s="191"/>
      <c r="PQX1027" s="191"/>
      <c r="PQY1027" s="191"/>
      <c r="PQZ1027" s="191"/>
      <c r="PRA1027" s="191"/>
      <c r="PRB1027" s="191"/>
      <c r="PRC1027" s="191"/>
      <c r="PRD1027" s="191"/>
      <c r="PRE1027" s="191"/>
      <c r="PRF1027" s="191"/>
      <c r="PRG1027" s="191"/>
      <c r="PRH1027" s="191"/>
      <c r="PRI1027" s="191"/>
      <c r="PRJ1027" s="191"/>
      <c r="PRK1027" s="191"/>
      <c r="PRL1027" s="191"/>
      <c r="PRM1027" s="191"/>
      <c r="PRN1027" s="191"/>
      <c r="PRO1027" s="191"/>
      <c r="PRP1027" s="191"/>
      <c r="PRQ1027" s="191"/>
      <c r="PRR1027" s="191"/>
      <c r="PRS1027" s="191"/>
      <c r="PRT1027" s="191"/>
      <c r="PRU1027" s="191"/>
      <c r="PRV1027" s="191"/>
      <c r="PRW1027" s="191"/>
      <c r="PRX1027" s="191"/>
      <c r="PRY1027" s="191"/>
      <c r="PRZ1027" s="191"/>
      <c r="PSA1027" s="191"/>
      <c r="PSB1027" s="191"/>
      <c r="PSC1027" s="191"/>
      <c r="PSD1027" s="191"/>
      <c r="PSE1027" s="191"/>
      <c r="PSF1027" s="191"/>
      <c r="PSG1027" s="191"/>
      <c r="PSH1027" s="191"/>
      <c r="PSI1027" s="191"/>
      <c r="PSJ1027" s="191"/>
      <c r="PSK1027" s="191"/>
      <c r="PSL1027" s="191"/>
      <c r="PSM1027" s="191"/>
      <c r="PSN1027" s="191"/>
      <c r="PSO1027" s="191"/>
      <c r="PSP1027" s="191"/>
      <c r="PSQ1027" s="191"/>
      <c r="PSR1027" s="191"/>
      <c r="PSS1027" s="191"/>
      <c r="PST1027" s="191"/>
      <c r="PSU1027" s="191"/>
      <c r="PSV1027" s="191"/>
      <c r="PSW1027" s="191"/>
      <c r="PSX1027" s="191"/>
      <c r="PSY1027" s="191"/>
      <c r="PSZ1027" s="191"/>
      <c r="PTA1027" s="191"/>
      <c r="PTB1027" s="191"/>
      <c r="PTC1027" s="191"/>
      <c r="PTD1027" s="191"/>
      <c r="PTE1027" s="191"/>
      <c r="PTF1027" s="191"/>
      <c r="PTG1027" s="191"/>
      <c r="PTH1027" s="191"/>
      <c r="PTI1027" s="191"/>
      <c r="PTJ1027" s="191"/>
      <c r="PTK1027" s="191"/>
      <c r="PTL1027" s="191"/>
      <c r="PTM1027" s="191"/>
      <c r="PTN1027" s="191"/>
      <c r="PTO1027" s="191"/>
      <c r="PTP1027" s="191"/>
      <c r="PTQ1027" s="191"/>
      <c r="PTR1027" s="191"/>
      <c r="PTS1027" s="191"/>
      <c r="PTT1027" s="191"/>
      <c r="PTU1027" s="191"/>
      <c r="PTV1027" s="191"/>
      <c r="PTW1027" s="191"/>
      <c r="PTX1027" s="191"/>
      <c r="PTY1027" s="191"/>
      <c r="PTZ1027" s="191"/>
      <c r="PUA1027" s="191"/>
      <c r="PUB1027" s="191"/>
      <c r="PUC1027" s="191"/>
      <c r="PUD1027" s="191"/>
      <c r="PUE1027" s="191"/>
      <c r="PUF1027" s="191"/>
      <c r="PUG1027" s="191"/>
      <c r="PUH1027" s="191"/>
      <c r="PUI1027" s="191"/>
      <c r="PUJ1027" s="191"/>
      <c r="PUK1027" s="191"/>
      <c r="PUL1027" s="191"/>
      <c r="PUM1027" s="191"/>
      <c r="PUN1027" s="191"/>
      <c r="PUO1027" s="191"/>
      <c r="PUP1027" s="191"/>
      <c r="PUQ1027" s="191"/>
      <c r="PUR1027" s="191"/>
      <c r="PUS1027" s="191"/>
      <c r="PUT1027" s="191"/>
      <c r="PUU1027" s="191"/>
      <c r="PUV1027" s="191"/>
      <c r="PUW1027" s="191"/>
      <c r="PUX1027" s="191"/>
      <c r="PUY1027" s="191"/>
      <c r="PUZ1027" s="191"/>
      <c r="PVA1027" s="191"/>
      <c r="PVB1027" s="191"/>
      <c r="PVC1027" s="191"/>
      <c r="PVD1027" s="191"/>
      <c r="PVE1027" s="191"/>
      <c r="PVF1027" s="191"/>
      <c r="PVG1027" s="191"/>
      <c r="PVH1027" s="191"/>
      <c r="PVI1027" s="191"/>
      <c r="PVJ1027" s="191"/>
      <c r="PVK1027" s="191"/>
      <c r="PVL1027" s="191"/>
      <c r="PVM1027" s="191"/>
      <c r="PVN1027" s="191"/>
      <c r="PVO1027" s="191"/>
      <c r="PVP1027" s="191"/>
      <c r="PVQ1027" s="191"/>
      <c r="PVR1027" s="191"/>
      <c r="PVS1027" s="191"/>
      <c r="PVT1027" s="191"/>
      <c r="PVU1027" s="191"/>
      <c r="PVV1027" s="191"/>
      <c r="PVW1027" s="191"/>
      <c r="PVX1027" s="191"/>
      <c r="PVY1027" s="191"/>
      <c r="PVZ1027" s="191"/>
      <c r="PWA1027" s="191"/>
      <c r="PWB1027" s="191"/>
      <c r="PWC1027" s="191"/>
      <c r="PWD1027" s="191"/>
      <c r="PWE1027" s="191"/>
      <c r="PWF1027" s="191"/>
      <c r="PWG1027" s="191"/>
      <c r="PWH1027" s="191"/>
      <c r="PWI1027" s="191"/>
      <c r="PWJ1027" s="191"/>
      <c r="PWK1027" s="191"/>
      <c r="PWL1027" s="191"/>
      <c r="PWM1027" s="191"/>
      <c r="PWN1027" s="191"/>
      <c r="PWO1027" s="191"/>
      <c r="PWP1027" s="191"/>
      <c r="PWQ1027" s="191"/>
      <c r="PWR1027" s="191"/>
      <c r="PWS1027" s="191"/>
      <c r="PWT1027" s="191"/>
      <c r="PWU1027" s="191"/>
      <c r="PWV1027" s="191"/>
      <c r="PWW1027" s="191"/>
      <c r="PWX1027" s="191"/>
      <c r="PWY1027" s="191"/>
      <c r="PWZ1027" s="191"/>
      <c r="PXA1027" s="191"/>
      <c r="PXB1027" s="191"/>
      <c r="PXC1027" s="191"/>
      <c r="PXD1027" s="191"/>
      <c r="PXE1027" s="191"/>
      <c r="PXF1027" s="191"/>
      <c r="PXG1027" s="191"/>
      <c r="PXH1027" s="191"/>
      <c r="PXI1027" s="191"/>
      <c r="PXJ1027" s="191"/>
      <c r="PXK1027" s="191"/>
      <c r="PXL1027" s="191"/>
      <c r="PXM1027" s="191"/>
      <c r="PXN1027" s="191"/>
      <c r="PXO1027" s="191"/>
      <c r="PXP1027" s="191"/>
      <c r="PXQ1027" s="191"/>
      <c r="PXR1027" s="191"/>
      <c r="PXS1027" s="191"/>
      <c r="PXT1027" s="191"/>
      <c r="PXU1027" s="191"/>
      <c r="PXV1027" s="191"/>
      <c r="PXW1027" s="191"/>
      <c r="PXX1027" s="191"/>
      <c r="PXY1027" s="191"/>
      <c r="PXZ1027" s="191"/>
      <c r="PYA1027" s="191"/>
      <c r="PYB1027" s="191"/>
      <c r="PYC1027" s="191"/>
      <c r="PYD1027" s="191"/>
      <c r="PYE1027" s="191"/>
      <c r="PYF1027" s="191"/>
      <c r="PYG1027" s="191"/>
      <c r="PYH1027" s="191"/>
      <c r="PYI1027" s="191"/>
      <c r="PYJ1027" s="191"/>
      <c r="PYK1027" s="191"/>
      <c r="PYL1027" s="191"/>
      <c r="PYM1027" s="191"/>
      <c r="PYN1027" s="191"/>
      <c r="PYO1027" s="191"/>
      <c r="PYP1027" s="191"/>
      <c r="PYQ1027" s="191"/>
      <c r="PYR1027" s="191"/>
      <c r="PYS1027" s="191"/>
      <c r="PYT1027" s="191"/>
      <c r="PYU1027" s="191"/>
      <c r="PYV1027" s="191"/>
      <c r="PYW1027" s="191"/>
      <c r="PYX1027" s="191"/>
      <c r="PYY1027" s="191"/>
      <c r="PYZ1027" s="191"/>
      <c r="PZA1027" s="191"/>
      <c r="PZB1027" s="191"/>
      <c r="PZC1027" s="191"/>
      <c r="PZD1027" s="191"/>
      <c r="PZE1027" s="191"/>
      <c r="PZF1027" s="191"/>
      <c r="PZG1027" s="191"/>
      <c r="PZH1027" s="191"/>
      <c r="PZI1027" s="191"/>
      <c r="PZJ1027" s="191"/>
      <c r="PZK1027" s="191"/>
      <c r="PZL1027" s="191"/>
      <c r="PZM1027" s="191"/>
      <c r="PZN1027" s="191"/>
      <c r="PZO1027" s="191"/>
      <c r="PZP1027" s="191"/>
      <c r="PZQ1027" s="191"/>
      <c r="PZR1027" s="191"/>
      <c r="PZS1027" s="191"/>
      <c r="PZT1027" s="191"/>
      <c r="PZU1027" s="191"/>
      <c r="PZV1027" s="191"/>
      <c r="PZW1027" s="191"/>
      <c r="PZX1027" s="191"/>
      <c r="PZY1027" s="191"/>
      <c r="PZZ1027" s="191"/>
      <c r="QAA1027" s="191"/>
      <c r="QAB1027" s="191"/>
      <c r="QAC1027" s="191"/>
      <c r="QAD1027" s="191"/>
      <c r="QAE1027" s="191"/>
      <c r="QAF1027" s="191"/>
      <c r="QAG1027" s="191"/>
      <c r="QAH1027" s="191"/>
      <c r="QAI1027" s="191"/>
      <c r="QAJ1027" s="191"/>
      <c r="QAK1027" s="191"/>
      <c r="QAL1027" s="191"/>
      <c r="QAM1027" s="191"/>
      <c r="QAN1027" s="191"/>
      <c r="QAO1027" s="191"/>
      <c r="QAP1027" s="191"/>
      <c r="QAQ1027" s="191"/>
      <c r="QAR1027" s="191"/>
      <c r="QAS1027" s="191"/>
      <c r="QAT1027" s="191"/>
      <c r="QAU1027" s="191"/>
      <c r="QAV1027" s="191"/>
      <c r="QAW1027" s="191"/>
      <c r="QAX1027" s="191"/>
      <c r="QAY1027" s="191"/>
      <c r="QAZ1027" s="191"/>
      <c r="QBA1027" s="191"/>
      <c r="QBB1027" s="191"/>
      <c r="QBC1027" s="191"/>
      <c r="QBD1027" s="191"/>
      <c r="QBE1027" s="191"/>
      <c r="QBF1027" s="191"/>
      <c r="QBG1027" s="191"/>
      <c r="QBH1027" s="191"/>
      <c r="QBI1027" s="191"/>
      <c r="QBJ1027" s="191"/>
      <c r="QBK1027" s="191"/>
      <c r="QBL1027" s="191"/>
      <c r="QBM1027" s="191"/>
      <c r="QBN1027" s="191"/>
      <c r="QBO1027" s="191"/>
      <c r="QBP1027" s="191"/>
      <c r="QBQ1027" s="191"/>
      <c r="QBR1027" s="191"/>
      <c r="QBS1027" s="191"/>
      <c r="QBT1027" s="191"/>
      <c r="QBU1027" s="191"/>
      <c r="QBV1027" s="191"/>
      <c r="QBW1027" s="191"/>
      <c r="QBX1027" s="191"/>
      <c r="QBY1027" s="191"/>
      <c r="QBZ1027" s="191"/>
      <c r="QCA1027" s="191"/>
      <c r="QCB1027" s="191"/>
      <c r="QCC1027" s="191"/>
      <c r="QCD1027" s="191"/>
      <c r="QCE1027" s="191"/>
      <c r="QCF1027" s="191"/>
      <c r="QCG1027" s="191"/>
      <c r="QCH1027" s="191"/>
      <c r="QCI1027" s="191"/>
      <c r="QCJ1027" s="191"/>
      <c r="QCK1027" s="191"/>
      <c r="QCL1027" s="191"/>
      <c r="QCM1027" s="191"/>
      <c r="QCN1027" s="191"/>
      <c r="QCO1027" s="191"/>
      <c r="QCP1027" s="191"/>
      <c r="QCQ1027" s="191"/>
      <c r="QCR1027" s="191"/>
      <c r="QCS1027" s="191"/>
      <c r="QCT1027" s="191"/>
      <c r="QCU1027" s="191"/>
      <c r="QCV1027" s="191"/>
      <c r="QCW1027" s="191"/>
      <c r="QCX1027" s="191"/>
      <c r="QCY1027" s="191"/>
      <c r="QCZ1027" s="191"/>
      <c r="QDA1027" s="191"/>
      <c r="QDB1027" s="191"/>
      <c r="QDC1027" s="191"/>
      <c r="QDD1027" s="191"/>
      <c r="QDE1027" s="191"/>
      <c r="QDF1027" s="191"/>
      <c r="QDG1027" s="191"/>
      <c r="QDH1027" s="191"/>
      <c r="QDI1027" s="191"/>
      <c r="QDJ1027" s="191"/>
      <c r="QDK1027" s="191"/>
      <c r="QDL1027" s="191"/>
      <c r="QDM1027" s="191"/>
      <c r="QDN1027" s="191"/>
      <c r="QDO1027" s="191"/>
      <c r="QDP1027" s="191"/>
      <c r="QDQ1027" s="191"/>
      <c r="QDR1027" s="191"/>
      <c r="QDS1027" s="191"/>
      <c r="QDT1027" s="191"/>
      <c r="QDU1027" s="191"/>
      <c r="QDV1027" s="191"/>
      <c r="QDW1027" s="191"/>
      <c r="QDX1027" s="191"/>
      <c r="QDY1027" s="191"/>
      <c r="QDZ1027" s="191"/>
      <c r="QEA1027" s="191"/>
      <c r="QEB1027" s="191"/>
      <c r="QEC1027" s="191"/>
      <c r="QED1027" s="191"/>
      <c r="QEE1027" s="191"/>
      <c r="QEF1027" s="191"/>
      <c r="QEG1027" s="191"/>
      <c r="QEH1027" s="191"/>
      <c r="QEI1027" s="191"/>
      <c r="QEJ1027" s="191"/>
      <c r="QEK1027" s="191"/>
      <c r="QEL1027" s="191"/>
      <c r="QEM1027" s="191"/>
      <c r="QEN1027" s="191"/>
      <c r="QEO1027" s="191"/>
      <c r="QEP1027" s="191"/>
      <c r="QEQ1027" s="191"/>
      <c r="QER1027" s="191"/>
      <c r="QES1027" s="191"/>
      <c r="QET1027" s="191"/>
      <c r="QEU1027" s="191"/>
      <c r="QEV1027" s="191"/>
      <c r="QEW1027" s="191"/>
      <c r="QEX1027" s="191"/>
      <c r="QEY1027" s="191"/>
      <c r="QEZ1027" s="191"/>
      <c r="QFA1027" s="191"/>
      <c r="QFB1027" s="191"/>
      <c r="QFC1027" s="191"/>
      <c r="QFD1027" s="191"/>
      <c r="QFE1027" s="191"/>
      <c r="QFF1027" s="191"/>
      <c r="QFG1027" s="191"/>
      <c r="QFH1027" s="191"/>
      <c r="QFI1027" s="191"/>
      <c r="QFJ1027" s="191"/>
      <c r="QFK1027" s="191"/>
      <c r="QFL1027" s="191"/>
      <c r="QFM1027" s="191"/>
      <c r="QFN1027" s="191"/>
      <c r="QFO1027" s="191"/>
      <c r="QFP1027" s="191"/>
      <c r="QFQ1027" s="191"/>
      <c r="QFR1027" s="191"/>
      <c r="QFS1027" s="191"/>
      <c r="QFT1027" s="191"/>
      <c r="QFU1027" s="191"/>
      <c r="QFV1027" s="191"/>
      <c r="QFW1027" s="191"/>
      <c r="QFX1027" s="191"/>
      <c r="QFY1027" s="191"/>
      <c r="QFZ1027" s="191"/>
      <c r="QGA1027" s="191"/>
      <c r="QGB1027" s="191"/>
      <c r="QGC1027" s="191"/>
      <c r="QGD1027" s="191"/>
      <c r="QGE1027" s="191"/>
      <c r="QGF1027" s="191"/>
      <c r="QGG1027" s="191"/>
      <c r="QGH1027" s="191"/>
      <c r="QGI1027" s="191"/>
      <c r="QGJ1027" s="191"/>
      <c r="QGK1027" s="191"/>
      <c r="QGL1027" s="191"/>
      <c r="QGM1027" s="191"/>
      <c r="QGN1027" s="191"/>
      <c r="QGO1027" s="191"/>
      <c r="QGP1027" s="191"/>
      <c r="QGQ1027" s="191"/>
      <c r="QGR1027" s="191"/>
      <c r="QGS1027" s="191"/>
      <c r="QGT1027" s="191"/>
      <c r="QGU1027" s="191"/>
      <c r="QGV1027" s="191"/>
      <c r="QGW1027" s="191"/>
      <c r="QGX1027" s="191"/>
      <c r="QGY1027" s="191"/>
      <c r="QGZ1027" s="191"/>
      <c r="QHA1027" s="191"/>
      <c r="QHB1027" s="191"/>
      <c r="QHC1027" s="191"/>
      <c r="QHD1027" s="191"/>
      <c r="QHE1027" s="191"/>
      <c r="QHF1027" s="191"/>
      <c r="QHG1027" s="191"/>
      <c r="QHH1027" s="191"/>
      <c r="QHI1027" s="191"/>
      <c r="QHJ1027" s="191"/>
      <c r="QHK1027" s="191"/>
      <c r="QHL1027" s="191"/>
      <c r="QHM1027" s="191"/>
      <c r="QHN1027" s="191"/>
      <c r="QHO1027" s="191"/>
      <c r="QHP1027" s="191"/>
      <c r="QHQ1027" s="191"/>
      <c r="QHR1027" s="191"/>
      <c r="QHS1027" s="191"/>
      <c r="QHT1027" s="191"/>
      <c r="QHU1027" s="191"/>
      <c r="QHV1027" s="191"/>
      <c r="QHW1027" s="191"/>
      <c r="QHX1027" s="191"/>
      <c r="QHY1027" s="191"/>
      <c r="QHZ1027" s="191"/>
      <c r="QIA1027" s="191"/>
      <c r="QIB1027" s="191"/>
      <c r="QIC1027" s="191"/>
      <c r="QID1027" s="191"/>
      <c r="QIE1027" s="191"/>
      <c r="QIF1027" s="191"/>
      <c r="QIG1027" s="191"/>
      <c r="QIH1027" s="191"/>
      <c r="QII1027" s="191"/>
      <c r="QIJ1027" s="191"/>
      <c r="QIK1027" s="191"/>
      <c r="QIL1027" s="191"/>
      <c r="QIM1027" s="191"/>
      <c r="QIN1027" s="191"/>
      <c r="QIO1027" s="191"/>
      <c r="QIP1027" s="191"/>
      <c r="QIQ1027" s="191"/>
      <c r="QIR1027" s="191"/>
      <c r="QIS1027" s="191"/>
      <c r="QIT1027" s="191"/>
      <c r="QIU1027" s="191"/>
      <c r="QIV1027" s="191"/>
      <c r="QIW1027" s="191"/>
      <c r="QIX1027" s="191"/>
      <c r="QIY1027" s="191"/>
      <c r="QIZ1027" s="191"/>
      <c r="QJA1027" s="191"/>
      <c r="QJB1027" s="191"/>
      <c r="QJC1027" s="191"/>
      <c r="QJD1027" s="191"/>
      <c r="QJE1027" s="191"/>
      <c r="QJF1027" s="191"/>
      <c r="QJG1027" s="191"/>
      <c r="QJH1027" s="191"/>
      <c r="QJI1027" s="191"/>
      <c r="QJJ1027" s="191"/>
      <c r="QJK1027" s="191"/>
      <c r="QJL1027" s="191"/>
      <c r="QJM1027" s="191"/>
      <c r="QJN1027" s="191"/>
      <c r="QJO1027" s="191"/>
      <c r="QJP1027" s="191"/>
      <c r="QJQ1027" s="191"/>
      <c r="QJR1027" s="191"/>
      <c r="QJS1027" s="191"/>
      <c r="QJT1027" s="191"/>
      <c r="QJU1027" s="191"/>
      <c r="QJV1027" s="191"/>
      <c r="QJW1027" s="191"/>
      <c r="QJX1027" s="191"/>
      <c r="QJY1027" s="191"/>
      <c r="QJZ1027" s="191"/>
      <c r="QKA1027" s="191"/>
      <c r="QKB1027" s="191"/>
      <c r="QKC1027" s="191"/>
      <c r="QKD1027" s="191"/>
      <c r="QKE1027" s="191"/>
      <c r="QKF1027" s="191"/>
      <c r="QKG1027" s="191"/>
      <c r="QKH1027" s="191"/>
      <c r="QKI1027" s="191"/>
      <c r="QKJ1027" s="191"/>
      <c r="QKK1027" s="191"/>
      <c r="QKL1027" s="191"/>
      <c r="QKM1027" s="191"/>
      <c r="QKN1027" s="191"/>
      <c r="QKO1027" s="191"/>
      <c r="QKP1027" s="191"/>
      <c r="QKQ1027" s="191"/>
      <c r="QKR1027" s="191"/>
      <c r="QKS1027" s="191"/>
      <c r="QKT1027" s="191"/>
      <c r="QKU1027" s="191"/>
      <c r="QKV1027" s="191"/>
      <c r="QKW1027" s="191"/>
      <c r="QKX1027" s="191"/>
      <c r="QKY1027" s="191"/>
      <c r="QKZ1027" s="191"/>
      <c r="QLA1027" s="191"/>
      <c r="QLB1027" s="191"/>
      <c r="QLC1027" s="191"/>
      <c r="QLD1027" s="191"/>
      <c r="QLE1027" s="191"/>
      <c r="QLF1027" s="191"/>
      <c r="QLG1027" s="191"/>
      <c r="QLH1027" s="191"/>
      <c r="QLI1027" s="191"/>
      <c r="QLJ1027" s="191"/>
      <c r="QLK1027" s="191"/>
      <c r="QLL1027" s="191"/>
      <c r="QLM1027" s="191"/>
      <c r="QLN1027" s="191"/>
      <c r="QLO1027" s="191"/>
      <c r="QLP1027" s="191"/>
      <c r="QLQ1027" s="191"/>
      <c r="QLR1027" s="191"/>
      <c r="QLS1027" s="191"/>
      <c r="QLT1027" s="191"/>
      <c r="QLU1027" s="191"/>
      <c r="QLV1027" s="191"/>
      <c r="QLW1027" s="191"/>
      <c r="QLX1027" s="191"/>
      <c r="QLY1027" s="191"/>
      <c r="QLZ1027" s="191"/>
      <c r="QMA1027" s="191"/>
      <c r="QMB1027" s="191"/>
      <c r="QMC1027" s="191"/>
      <c r="QMD1027" s="191"/>
      <c r="QME1027" s="191"/>
      <c r="QMF1027" s="191"/>
      <c r="QMG1027" s="191"/>
      <c r="QMH1027" s="191"/>
      <c r="QMI1027" s="191"/>
      <c r="QMJ1027" s="191"/>
      <c r="QMK1027" s="191"/>
      <c r="QML1027" s="191"/>
      <c r="QMM1027" s="191"/>
      <c r="QMN1027" s="191"/>
      <c r="QMO1027" s="191"/>
      <c r="QMP1027" s="191"/>
      <c r="QMQ1027" s="191"/>
      <c r="QMR1027" s="191"/>
      <c r="QMS1027" s="191"/>
      <c r="QMT1027" s="191"/>
      <c r="QMU1027" s="191"/>
      <c r="QMV1027" s="191"/>
      <c r="QMW1027" s="191"/>
      <c r="QMX1027" s="191"/>
      <c r="QMY1027" s="191"/>
      <c r="QMZ1027" s="191"/>
      <c r="QNA1027" s="191"/>
      <c r="QNB1027" s="191"/>
      <c r="QNC1027" s="191"/>
      <c r="QND1027" s="191"/>
      <c r="QNE1027" s="191"/>
      <c r="QNF1027" s="191"/>
      <c r="QNG1027" s="191"/>
      <c r="QNH1027" s="191"/>
      <c r="QNI1027" s="191"/>
      <c r="QNJ1027" s="191"/>
      <c r="QNK1027" s="191"/>
      <c r="QNL1027" s="191"/>
      <c r="QNM1027" s="191"/>
      <c r="QNN1027" s="191"/>
      <c r="QNO1027" s="191"/>
      <c r="QNP1027" s="191"/>
      <c r="QNQ1027" s="191"/>
      <c r="QNR1027" s="191"/>
      <c r="QNS1027" s="191"/>
      <c r="QNT1027" s="191"/>
      <c r="QNU1027" s="191"/>
      <c r="QNV1027" s="191"/>
      <c r="QNW1027" s="191"/>
      <c r="QNX1027" s="191"/>
      <c r="QNY1027" s="191"/>
      <c r="QNZ1027" s="191"/>
      <c r="QOA1027" s="191"/>
      <c r="QOB1027" s="191"/>
      <c r="QOC1027" s="191"/>
      <c r="QOD1027" s="191"/>
      <c r="QOE1027" s="191"/>
      <c r="QOF1027" s="191"/>
      <c r="QOG1027" s="191"/>
      <c r="QOH1027" s="191"/>
      <c r="QOI1027" s="191"/>
      <c r="QOJ1027" s="191"/>
      <c r="QOK1027" s="191"/>
      <c r="QOL1027" s="191"/>
      <c r="QOM1027" s="191"/>
      <c r="QON1027" s="191"/>
      <c r="QOO1027" s="191"/>
      <c r="QOP1027" s="191"/>
      <c r="QOQ1027" s="191"/>
      <c r="QOR1027" s="191"/>
      <c r="QOS1027" s="191"/>
      <c r="QOT1027" s="191"/>
      <c r="QOU1027" s="191"/>
      <c r="QOV1027" s="191"/>
      <c r="QOW1027" s="191"/>
      <c r="QOX1027" s="191"/>
      <c r="QOY1027" s="191"/>
      <c r="QOZ1027" s="191"/>
      <c r="QPA1027" s="191"/>
      <c r="QPB1027" s="191"/>
      <c r="QPC1027" s="191"/>
      <c r="QPD1027" s="191"/>
      <c r="QPE1027" s="191"/>
      <c r="QPF1027" s="191"/>
      <c r="QPG1027" s="191"/>
      <c r="QPH1027" s="191"/>
      <c r="QPI1027" s="191"/>
      <c r="QPJ1027" s="191"/>
      <c r="QPK1027" s="191"/>
      <c r="QPL1027" s="191"/>
      <c r="QPM1027" s="191"/>
      <c r="QPN1027" s="191"/>
      <c r="QPO1027" s="191"/>
      <c r="QPP1027" s="191"/>
      <c r="QPQ1027" s="191"/>
      <c r="QPR1027" s="191"/>
      <c r="QPS1027" s="191"/>
      <c r="QPT1027" s="191"/>
      <c r="QPU1027" s="191"/>
      <c r="QPV1027" s="191"/>
      <c r="QPW1027" s="191"/>
      <c r="QPX1027" s="191"/>
      <c r="QPY1027" s="191"/>
      <c r="QPZ1027" s="191"/>
      <c r="QQA1027" s="191"/>
      <c r="QQB1027" s="191"/>
      <c r="QQC1027" s="191"/>
      <c r="QQD1027" s="191"/>
      <c r="QQE1027" s="191"/>
      <c r="QQF1027" s="191"/>
      <c r="QQG1027" s="191"/>
      <c r="QQH1027" s="191"/>
      <c r="QQI1027" s="191"/>
      <c r="QQJ1027" s="191"/>
      <c r="QQK1027" s="191"/>
      <c r="QQL1027" s="191"/>
      <c r="QQM1027" s="191"/>
      <c r="QQN1027" s="191"/>
      <c r="QQO1027" s="191"/>
      <c r="QQP1027" s="191"/>
      <c r="QQQ1027" s="191"/>
      <c r="QQR1027" s="191"/>
      <c r="QQS1027" s="191"/>
      <c r="QQT1027" s="191"/>
      <c r="QQU1027" s="191"/>
      <c r="QQV1027" s="191"/>
      <c r="QQW1027" s="191"/>
      <c r="QQX1027" s="191"/>
      <c r="QQY1027" s="191"/>
      <c r="QQZ1027" s="191"/>
      <c r="QRA1027" s="191"/>
      <c r="QRB1027" s="191"/>
      <c r="QRC1027" s="191"/>
      <c r="QRD1027" s="191"/>
      <c r="QRE1027" s="191"/>
      <c r="QRF1027" s="191"/>
      <c r="QRG1027" s="191"/>
      <c r="QRH1027" s="191"/>
      <c r="QRI1027" s="191"/>
      <c r="QRJ1027" s="191"/>
      <c r="QRK1027" s="191"/>
      <c r="QRL1027" s="191"/>
      <c r="QRM1027" s="191"/>
      <c r="QRN1027" s="191"/>
      <c r="QRO1027" s="191"/>
      <c r="QRP1027" s="191"/>
      <c r="QRQ1027" s="191"/>
      <c r="QRR1027" s="191"/>
      <c r="QRS1027" s="191"/>
      <c r="QRT1027" s="191"/>
      <c r="QRU1027" s="191"/>
      <c r="QRV1027" s="191"/>
      <c r="QRW1027" s="191"/>
      <c r="QRX1027" s="191"/>
      <c r="QRY1027" s="191"/>
      <c r="QRZ1027" s="191"/>
      <c r="QSA1027" s="191"/>
      <c r="QSB1027" s="191"/>
      <c r="QSC1027" s="191"/>
      <c r="QSD1027" s="191"/>
      <c r="QSE1027" s="191"/>
      <c r="QSF1027" s="191"/>
      <c r="QSG1027" s="191"/>
      <c r="QSH1027" s="191"/>
      <c r="QSI1027" s="191"/>
      <c r="QSJ1027" s="191"/>
      <c r="QSK1027" s="191"/>
      <c r="QSL1027" s="191"/>
      <c r="QSM1027" s="191"/>
      <c r="QSN1027" s="191"/>
      <c r="QSO1027" s="191"/>
      <c r="QSP1027" s="191"/>
      <c r="QSQ1027" s="191"/>
      <c r="QSR1027" s="191"/>
      <c r="QSS1027" s="191"/>
      <c r="QST1027" s="191"/>
      <c r="QSU1027" s="191"/>
      <c r="QSV1027" s="191"/>
      <c r="QSW1027" s="191"/>
      <c r="QSX1027" s="191"/>
      <c r="QSY1027" s="191"/>
      <c r="QSZ1027" s="191"/>
      <c r="QTA1027" s="191"/>
      <c r="QTB1027" s="191"/>
      <c r="QTC1027" s="191"/>
      <c r="QTD1027" s="191"/>
      <c r="QTE1027" s="191"/>
      <c r="QTF1027" s="191"/>
      <c r="QTG1027" s="191"/>
      <c r="QTH1027" s="191"/>
      <c r="QTI1027" s="191"/>
      <c r="QTJ1027" s="191"/>
      <c r="QTK1027" s="191"/>
      <c r="QTL1027" s="191"/>
      <c r="QTM1027" s="191"/>
      <c r="QTN1027" s="191"/>
      <c r="QTO1027" s="191"/>
      <c r="QTP1027" s="191"/>
      <c r="QTQ1027" s="191"/>
      <c r="QTR1027" s="191"/>
      <c r="QTS1027" s="191"/>
      <c r="QTT1027" s="191"/>
      <c r="QTU1027" s="191"/>
      <c r="QTV1027" s="191"/>
      <c r="QTW1027" s="191"/>
      <c r="QTX1027" s="191"/>
      <c r="QTY1027" s="191"/>
      <c r="QTZ1027" s="191"/>
      <c r="QUA1027" s="191"/>
      <c r="QUB1027" s="191"/>
      <c r="QUC1027" s="191"/>
      <c r="QUD1027" s="191"/>
      <c r="QUE1027" s="191"/>
      <c r="QUF1027" s="191"/>
      <c r="QUG1027" s="191"/>
      <c r="QUH1027" s="191"/>
      <c r="QUI1027" s="191"/>
      <c r="QUJ1027" s="191"/>
      <c r="QUK1027" s="191"/>
      <c r="QUL1027" s="191"/>
      <c r="QUM1027" s="191"/>
      <c r="QUN1027" s="191"/>
      <c r="QUO1027" s="191"/>
      <c r="QUP1027" s="191"/>
      <c r="QUQ1027" s="191"/>
      <c r="QUR1027" s="191"/>
      <c r="QUS1027" s="191"/>
      <c r="QUT1027" s="191"/>
      <c r="QUU1027" s="191"/>
      <c r="QUV1027" s="191"/>
      <c r="QUW1027" s="191"/>
      <c r="QUX1027" s="191"/>
      <c r="QUY1027" s="191"/>
      <c r="QUZ1027" s="191"/>
      <c r="QVA1027" s="191"/>
      <c r="QVB1027" s="191"/>
      <c r="QVC1027" s="191"/>
      <c r="QVD1027" s="191"/>
      <c r="QVE1027" s="191"/>
      <c r="QVF1027" s="191"/>
      <c r="QVG1027" s="191"/>
      <c r="QVH1027" s="191"/>
      <c r="QVI1027" s="191"/>
      <c r="QVJ1027" s="191"/>
      <c r="QVK1027" s="191"/>
      <c r="QVL1027" s="191"/>
      <c r="QVM1027" s="191"/>
      <c r="QVN1027" s="191"/>
      <c r="QVO1027" s="191"/>
      <c r="QVP1027" s="191"/>
      <c r="QVQ1027" s="191"/>
      <c r="QVR1027" s="191"/>
      <c r="QVS1027" s="191"/>
      <c r="QVT1027" s="191"/>
      <c r="QVU1027" s="191"/>
      <c r="QVV1027" s="191"/>
      <c r="QVW1027" s="191"/>
      <c r="QVX1027" s="191"/>
      <c r="QVY1027" s="191"/>
      <c r="QVZ1027" s="191"/>
      <c r="QWA1027" s="191"/>
      <c r="QWB1027" s="191"/>
      <c r="QWC1027" s="191"/>
      <c r="QWD1027" s="191"/>
      <c r="QWE1027" s="191"/>
      <c r="QWF1027" s="191"/>
      <c r="QWG1027" s="191"/>
      <c r="QWH1027" s="191"/>
      <c r="QWI1027" s="191"/>
      <c r="QWJ1027" s="191"/>
      <c r="QWK1027" s="191"/>
      <c r="QWL1027" s="191"/>
      <c r="QWM1027" s="191"/>
      <c r="QWN1027" s="191"/>
      <c r="QWO1027" s="191"/>
      <c r="QWP1027" s="191"/>
      <c r="QWQ1027" s="191"/>
      <c r="QWR1027" s="191"/>
      <c r="QWS1027" s="191"/>
      <c r="QWT1027" s="191"/>
      <c r="QWU1027" s="191"/>
      <c r="QWV1027" s="191"/>
      <c r="QWW1027" s="191"/>
      <c r="QWX1027" s="191"/>
      <c r="QWY1027" s="191"/>
      <c r="QWZ1027" s="191"/>
      <c r="QXA1027" s="191"/>
      <c r="QXB1027" s="191"/>
      <c r="QXC1027" s="191"/>
      <c r="QXD1027" s="191"/>
      <c r="QXE1027" s="191"/>
      <c r="QXF1027" s="191"/>
      <c r="QXG1027" s="191"/>
      <c r="QXH1027" s="191"/>
      <c r="QXI1027" s="191"/>
      <c r="QXJ1027" s="191"/>
      <c r="QXK1027" s="191"/>
      <c r="QXL1027" s="191"/>
      <c r="QXM1027" s="191"/>
      <c r="QXN1027" s="191"/>
      <c r="QXO1027" s="191"/>
      <c r="QXP1027" s="191"/>
      <c r="QXQ1027" s="191"/>
      <c r="QXR1027" s="191"/>
      <c r="QXS1027" s="191"/>
      <c r="QXT1027" s="191"/>
      <c r="QXU1027" s="191"/>
      <c r="QXV1027" s="191"/>
      <c r="QXW1027" s="191"/>
      <c r="QXX1027" s="191"/>
      <c r="QXY1027" s="191"/>
      <c r="QXZ1027" s="191"/>
      <c r="QYA1027" s="191"/>
      <c r="QYB1027" s="191"/>
      <c r="QYC1027" s="191"/>
      <c r="QYD1027" s="191"/>
      <c r="QYE1027" s="191"/>
      <c r="QYF1027" s="191"/>
      <c r="QYG1027" s="191"/>
      <c r="QYH1027" s="191"/>
      <c r="QYI1027" s="191"/>
      <c r="QYJ1027" s="191"/>
      <c r="QYK1027" s="191"/>
      <c r="QYL1027" s="191"/>
      <c r="QYM1027" s="191"/>
      <c r="QYN1027" s="191"/>
      <c r="QYO1027" s="191"/>
      <c r="QYP1027" s="191"/>
      <c r="QYQ1027" s="191"/>
      <c r="QYR1027" s="191"/>
      <c r="QYS1027" s="191"/>
      <c r="QYT1027" s="191"/>
      <c r="QYU1027" s="191"/>
      <c r="QYV1027" s="191"/>
      <c r="QYW1027" s="191"/>
      <c r="QYX1027" s="191"/>
      <c r="QYY1027" s="191"/>
      <c r="QYZ1027" s="191"/>
      <c r="QZA1027" s="191"/>
      <c r="QZB1027" s="191"/>
      <c r="QZC1027" s="191"/>
      <c r="QZD1027" s="191"/>
      <c r="QZE1027" s="191"/>
      <c r="QZF1027" s="191"/>
      <c r="QZG1027" s="191"/>
      <c r="QZH1027" s="191"/>
      <c r="QZI1027" s="191"/>
      <c r="QZJ1027" s="191"/>
      <c r="QZK1027" s="191"/>
      <c r="QZL1027" s="191"/>
      <c r="QZM1027" s="191"/>
      <c r="QZN1027" s="191"/>
      <c r="QZO1027" s="191"/>
      <c r="QZP1027" s="191"/>
      <c r="QZQ1027" s="191"/>
      <c r="QZR1027" s="191"/>
      <c r="QZS1027" s="191"/>
      <c r="QZT1027" s="191"/>
      <c r="QZU1027" s="191"/>
      <c r="QZV1027" s="191"/>
      <c r="QZW1027" s="191"/>
      <c r="QZX1027" s="191"/>
      <c r="QZY1027" s="191"/>
      <c r="QZZ1027" s="191"/>
      <c r="RAA1027" s="191"/>
      <c r="RAB1027" s="191"/>
      <c r="RAC1027" s="191"/>
      <c r="RAD1027" s="191"/>
      <c r="RAE1027" s="191"/>
      <c r="RAF1027" s="191"/>
      <c r="RAG1027" s="191"/>
      <c r="RAH1027" s="191"/>
      <c r="RAI1027" s="191"/>
      <c r="RAJ1027" s="191"/>
      <c r="RAK1027" s="191"/>
      <c r="RAL1027" s="191"/>
      <c r="RAM1027" s="191"/>
      <c r="RAN1027" s="191"/>
      <c r="RAO1027" s="191"/>
      <c r="RAP1027" s="191"/>
      <c r="RAQ1027" s="191"/>
      <c r="RAR1027" s="191"/>
      <c r="RAS1027" s="191"/>
      <c r="RAT1027" s="191"/>
      <c r="RAU1027" s="191"/>
      <c r="RAV1027" s="191"/>
      <c r="RAW1027" s="191"/>
      <c r="RAX1027" s="191"/>
      <c r="RAY1027" s="191"/>
      <c r="RAZ1027" s="191"/>
      <c r="RBA1027" s="191"/>
      <c r="RBB1027" s="191"/>
      <c r="RBC1027" s="191"/>
      <c r="RBD1027" s="191"/>
      <c r="RBE1027" s="191"/>
      <c r="RBF1027" s="191"/>
      <c r="RBG1027" s="191"/>
      <c r="RBH1027" s="191"/>
      <c r="RBI1027" s="191"/>
      <c r="RBJ1027" s="191"/>
      <c r="RBK1027" s="191"/>
      <c r="RBL1027" s="191"/>
      <c r="RBM1027" s="191"/>
      <c r="RBN1027" s="191"/>
      <c r="RBO1027" s="191"/>
      <c r="RBP1027" s="191"/>
      <c r="RBQ1027" s="191"/>
      <c r="RBR1027" s="191"/>
      <c r="RBS1027" s="191"/>
      <c r="RBT1027" s="191"/>
      <c r="RBU1027" s="191"/>
      <c r="RBV1027" s="191"/>
      <c r="RBW1027" s="191"/>
      <c r="RBX1027" s="191"/>
      <c r="RBY1027" s="191"/>
      <c r="RBZ1027" s="191"/>
      <c r="RCA1027" s="191"/>
      <c r="RCB1027" s="191"/>
      <c r="RCC1027" s="191"/>
      <c r="RCD1027" s="191"/>
      <c r="RCE1027" s="191"/>
      <c r="RCF1027" s="191"/>
      <c r="RCG1027" s="191"/>
      <c r="RCH1027" s="191"/>
      <c r="RCI1027" s="191"/>
      <c r="RCJ1027" s="191"/>
      <c r="RCK1027" s="191"/>
      <c r="RCL1027" s="191"/>
      <c r="RCM1027" s="191"/>
      <c r="RCN1027" s="191"/>
      <c r="RCO1027" s="191"/>
      <c r="RCP1027" s="191"/>
      <c r="RCQ1027" s="191"/>
      <c r="RCR1027" s="191"/>
      <c r="RCS1027" s="191"/>
      <c r="RCT1027" s="191"/>
      <c r="RCU1027" s="191"/>
      <c r="RCV1027" s="191"/>
      <c r="RCW1027" s="191"/>
      <c r="RCX1027" s="191"/>
      <c r="RCY1027" s="191"/>
      <c r="RCZ1027" s="191"/>
      <c r="RDA1027" s="191"/>
      <c r="RDB1027" s="191"/>
      <c r="RDC1027" s="191"/>
      <c r="RDD1027" s="191"/>
      <c r="RDE1027" s="191"/>
      <c r="RDF1027" s="191"/>
      <c r="RDG1027" s="191"/>
      <c r="RDH1027" s="191"/>
      <c r="RDI1027" s="191"/>
      <c r="RDJ1027" s="191"/>
      <c r="RDK1027" s="191"/>
      <c r="RDL1027" s="191"/>
      <c r="RDM1027" s="191"/>
      <c r="RDN1027" s="191"/>
      <c r="RDO1027" s="191"/>
      <c r="RDP1027" s="191"/>
      <c r="RDQ1027" s="191"/>
      <c r="RDR1027" s="191"/>
      <c r="RDS1027" s="191"/>
      <c r="RDT1027" s="191"/>
      <c r="RDU1027" s="191"/>
      <c r="RDV1027" s="191"/>
      <c r="RDW1027" s="191"/>
      <c r="RDX1027" s="191"/>
      <c r="RDY1027" s="191"/>
      <c r="RDZ1027" s="191"/>
      <c r="REA1027" s="191"/>
      <c r="REB1027" s="191"/>
      <c r="REC1027" s="191"/>
      <c r="RED1027" s="191"/>
      <c r="REE1027" s="191"/>
      <c r="REF1027" s="191"/>
      <c r="REG1027" s="191"/>
      <c r="REH1027" s="191"/>
      <c r="REI1027" s="191"/>
      <c r="REJ1027" s="191"/>
      <c r="REK1027" s="191"/>
      <c r="REL1027" s="191"/>
      <c r="REM1027" s="191"/>
      <c r="REN1027" s="191"/>
      <c r="REO1027" s="191"/>
      <c r="REP1027" s="191"/>
      <c r="REQ1027" s="191"/>
      <c r="RER1027" s="191"/>
      <c r="RES1027" s="191"/>
      <c r="RET1027" s="191"/>
      <c r="REU1027" s="191"/>
      <c r="REV1027" s="191"/>
      <c r="REW1027" s="191"/>
      <c r="REX1027" s="191"/>
      <c r="REY1027" s="191"/>
      <c r="REZ1027" s="191"/>
      <c r="RFA1027" s="191"/>
      <c r="RFB1027" s="191"/>
      <c r="RFC1027" s="191"/>
      <c r="RFD1027" s="191"/>
      <c r="RFE1027" s="191"/>
      <c r="RFF1027" s="191"/>
      <c r="RFG1027" s="191"/>
      <c r="RFH1027" s="191"/>
      <c r="RFI1027" s="191"/>
      <c r="RFJ1027" s="191"/>
      <c r="RFK1027" s="191"/>
      <c r="RFL1027" s="191"/>
      <c r="RFM1027" s="191"/>
      <c r="RFN1027" s="191"/>
      <c r="RFO1027" s="191"/>
      <c r="RFP1027" s="191"/>
      <c r="RFQ1027" s="191"/>
      <c r="RFR1027" s="191"/>
      <c r="RFS1027" s="191"/>
      <c r="RFT1027" s="191"/>
      <c r="RFU1027" s="191"/>
      <c r="RFV1027" s="191"/>
      <c r="RFW1027" s="191"/>
      <c r="RFX1027" s="191"/>
      <c r="RFY1027" s="191"/>
      <c r="RFZ1027" s="191"/>
      <c r="RGA1027" s="191"/>
      <c r="RGB1027" s="191"/>
      <c r="RGC1027" s="191"/>
      <c r="RGD1027" s="191"/>
      <c r="RGE1027" s="191"/>
      <c r="RGF1027" s="191"/>
      <c r="RGG1027" s="191"/>
      <c r="RGH1027" s="191"/>
      <c r="RGI1027" s="191"/>
      <c r="RGJ1027" s="191"/>
      <c r="RGK1027" s="191"/>
      <c r="RGL1027" s="191"/>
      <c r="RGM1027" s="191"/>
      <c r="RGN1027" s="191"/>
      <c r="RGO1027" s="191"/>
      <c r="RGP1027" s="191"/>
      <c r="RGQ1027" s="191"/>
      <c r="RGR1027" s="191"/>
      <c r="RGS1027" s="191"/>
      <c r="RGT1027" s="191"/>
      <c r="RGU1027" s="191"/>
      <c r="RGV1027" s="191"/>
      <c r="RGW1027" s="191"/>
      <c r="RGX1027" s="191"/>
      <c r="RGY1027" s="191"/>
      <c r="RGZ1027" s="191"/>
      <c r="RHA1027" s="191"/>
      <c r="RHB1027" s="191"/>
      <c r="RHC1027" s="191"/>
      <c r="RHD1027" s="191"/>
      <c r="RHE1027" s="191"/>
      <c r="RHF1027" s="191"/>
      <c r="RHG1027" s="191"/>
      <c r="RHH1027" s="191"/>
      <c r="RHI1027" s="191"/>
      <c r="RHJ1027" s="191"/>
      <c r="RHK1027" s="191"/>
      <c r="RHL1027" s="191"/>
      <c r="RHM1027" s="191"/>
      <c r="RHN1027" s="191"/>
      <c r="RHO1027" s="191"/>
      <c r="RHP1027" s="191"/>
      <c r="RHQ1027" s="191"/>
      <c r="RHR1027" s="191"/>
      <c r="RHS1027" s="191"/>
      <c r="RHT1027" s="191"/>
      <c r="RHU1027" s="191"/>
      <c r="RHV1027" s="191"/>
      <c r="RHW1027" s="191"/>
      <c r="RHX1027" s="191"/>
      <c r="RHY1027" s="191"/>
      <c r="RHZ1027" s="191"/>
      <c r="RIA1027" s="191"/>
      <c r="RIB1027" s="191"/>
      <c r="RIC1027" s="191"/>
      <c r="RID1027" s="191"/>
      <c r="RIE1027" s="191"/>
      <c r="RIF1027" s="191"/>
      <c r="RIG1027" s="191"/>
      <c r="RIH1027" s="191"/>
      <c r="RII1027" s="191"/>
      <c r="RIJ1027" s="191"/>
      <c r="RIK1027" s="191"/>
      <c r="RIL1027" s="191"/>
      <c r="RIM1027" s="191"/>
      <c r="RIN1027" s="191"/>
      <c r="RIO1027" s="191"/>
      <c r="RIP1027" s="191"/>
      <c r="RIQ1027" s="191"/>
      <c r="RIR1027" s="191"/>
      <c r="RIS1027" s="191"/>
      <c r="RIT1027" s="191"/>
      <c r="RIU1027" s="191"/>
      <c r="RIV1027" s="191"/>
      <c r="RIW1027" s="191"/>
      <c r="RIX1027" s="191"/>
      <c r="RIY1027" s="191"/>
      <c r="RIZ1027" s="191"/>
      <c r="RJA1027" s="191"/>
      <c r="RJB1027" s="191"/>
      <c r="RJC1027" s="191"/>
      <c r="RJD1027" s="191"/>
      <c r="RJE1027" s="191"/>
      <c r="RJF1027" s="191"/>
      <c r="RJG1027" s="191"/>
      <c r="RJH1027" s="191"/>
      <c r="RJI1027" s="191"/>
      <c r="RJJ1027" s="191"/>
      <c r="RJK1027" s="191"/>
      <c r="RJL1027" s="191"/>
      <c r="RJM1027" s="191"/>
      <c r="RJN1027" s="191"/>
      <c r="RJO1027" s="191"/>
      <c r="RJP1027" s="191"/>
      <c r="RJQ1027" s="191"/>
      <c r="RJR1027" s="191"/>
      <c r="RJS1027" s="191"/>
      <c r="RJT1027" s="191"/>
      <c r="RJU1027" s="191"/>
      <c r="RJV1027" s="191"/>
      <c r="RJW1027" s="191"/>
      <c r="RJX1027" s="191"/>
      <c r="RJY1027" s="191"/>
      <c r="RJZ1027" s="191"/>
      <c r="RKA1027" s="191"/>
      <c r="RKB1027" s="191"/>
      <c r="RKC1027" s="191"/>
      <c r="RKD1027" s="191"/>
      <c r="RKE1027" s="191"/>
      <c r="RKF1027" s="191"/>
      <c r="RKG1027" s="191"/>
      <c r="RKH1027" s="191"/>
      <c r="RKI1027" s="191"/>
      <c r="RKJ1027" s="191"/>
      <c r="RKK1027" s="191"/>
      <c r="RKL1027" s="191"/>
      <c r="RKM1027" s="191"/>
      <c r="RKN1027" s="191"/>
      <c r="RKO1027" s="191"/>
      <c r="RKP1027" s="191"/>
      <c r="RKQ1027" s="191"/>
      <c r="RKR1027" s="191"/>
      <c r="RKS1027" s="191"/>
      <c r="RKT1027" s="191"/>
      <c r="RKU1027" s="191"/>
      <c r="RKV1027" s="191"/>
      <c r="RKW1027" s="191"/>
      <c r="RKX1027" s="191"/>
      <c r="RKY1027" s="191"/>
      <c r="RKZ1027" s="191"/>
      <c r="RLA1027" s="191"/>
      <c r="RLB1027" s="191"/>
      <c r="RLC1027" s="191"/>
      <c r="RLD1027" s="191"/>
      <c r="RLE1027" s="191"/>
      <c r="RLF1027" s="191"/>
      <c r="RLG1027" s="191"/>
      <c r="RLH1027" s="191"/>
      <c r="RLI1027" s="191"/>
      <c r="RLJ1027" s="191"/>
      <c r="RLK1027" s="191"/>
      <c r="RLL1027" s="191"/>
      <c r="RLM1027" s="191"/>
      <c r="RLN1027" s="191"/>
      <c r="RLO1027" s="191"/>
      <c r="RLP1027" s="191"/>
      <c r="RLQ1027" s="191"/>
      <c r="RLR1027" s="191"/>
      <c r="RLS1027" s="191"/>
      <c r="RLT1027" s="191"/>
      <c r="RLU1027" s="191"/>
      <c r="RLV1027" s="191"/>
      <c r="RLW1027" s="191"/>
      <c r="RLX1027" s="191"/>
      <c r="RLY1027" s="191"/>
      <c r="RLZ1027" s="191"/>
      <c r="RMA1027" s="191"/>
      <c r="RMB1027" s="191"/>
      <c r="RMC1027" s="191"/>
      <c r="RMD1027" s="191"/>
      <c r="RME1027" s="191"/>
      <c r="RMF1027" s="191"/>
      <c r="RMG1027" s="191"/>
      <c r="RMH1027" s="191"/>
      <c r="RMI1027" s="191"/>
      <c r="RMJ1027" s="191"/>
      <c r="RMK1027" s="191"/>
      <c r="RML1027" s="191"/>
      <c r="RMM1027" s="191"/>
      <c r="RMN1027" s="191"/>
      <c r="RMO1027" s="191"/>
      <c r="RMP1027" s="191"/>
      <c r="RMQ1027" s="191"/>
      <c r="RMR1027" s="191"/>
      <c r="RMS1027" s="191"/>
      <c r="RMT1027" s="191"/>
      <c r="RMU1027" s="191"/>
      <c r="RMV1027" s="191"/>
      <c r="RMW1027" s="191"/>
      <c r="RMX1027" s="191"/>
      <c r="RMY1027" s="191"/>
      <c r="RMZ1027" s="191"/>
      <c r="RNA1027" s="191"/>
      <c r="RNB1027" s="191"/>
      <c r="RNC1027" s="191"/>
      <c r="RND1027" s="191"/>
      <c r="RNE1027" s="191"/>
      <c r="RNF1027" s="191"/>
      <c r="RNG1027" s="191"/>
      <c r="RNH1027" s="191"/>
      <c r="RNI1027" s="191"/>
      <c r="RNJ1027" s="191"/>
      <c r="RNK1027" s="191"/>
      <c r="RNL1027" s="191"/>
      <c r="RNM1027" s="191"/>
      <c r="RNN1027" s="191"/>
      <c r="RNO1027" s="191"/>
      <c r="RNP1027" s="191"/>
      <c r="RNQ1027" s="191"/>
      <c r="RNR1027" s="191"/>
      <c r="RNS1027" s="191"/>
      <c r="RNT1027" s="191"/>
      <c r="RNU1027" s="191"/>
      <c r="RNV1027" s="191"/>
      <c r="RNW1027" s="191"/>
      <c r="RNX1027" s="191"/>
      <c r="RNY1027" s="191"/>
      <c r="RNZ1027" s="191"/>
      <c r="ROA1027" s="191"/>
      <c r="ROB1027" s="191"/>
      <c r="ROC1027" s="191"/>
      <c r="ROD1027" s="191"/>
      <c r="ROE1027" s="191"/>
      <c r="ROF1027" s="191"/>
      <c r="ROG1027" s="191"/>
      <c r="ROH1027" s="191"/>
      <c r="ROI1027" s="191"/>
      <c r="ROJ1027" s="191"/>
      <c r="ROK1027" s="191"/>
      <c r="ROL1027" s="191"/>
      <c r="ROM1027" s="191"/>
      <c r="RON1027" s="191"/>
      <c r="ROO1027" s="191"/>
      <c r="ROP1027" s="191"/>
      <c r="ROQ1027" s="191"/>
      <c r="ROR1027" s="191"/>
      <c r="ROS1027" s="191"/>
      <c r="ROT1027" s="191"/>
      <c r="ROU1027" s="191"/>
      <c r="ROV1027" s="191"/>
      <c r="ROW1027" s="191"/>
      <c r="ROX1027" s="191"/>
      <c r="ROY1027" s="191"/>
      <c r="ROZ1027" s="191"/>
      <c r="RPA1027" s="191"/>
      <c r="RPB1027" s="191"/>
      <c r="RPC1027" s="191"/>
      <c r="RPD1027" s="191"/>
      <c r="RPE1027" s="191"/>
      <c r="RPF1027" s="191"/>
      <c r="RPG1027" s="191"/>
      <c r="RPH1027" s="191"/>
      <c r="RPI1027" s="191"/>
      <c r="RPJ1027" s="191"/>
      <c r="RPK1027" s="191"/>
      <c r="RPL1027" s="191"/>
      <c r="RPM1027" s="191"/>
      <c r="RPN1027" s="191"/>
      <c r="RPO1027" s="191"/>
      <c r="RPP1027" s="191"/>
      <c r="RPQ1027" s="191"/>
      <c r="RPR1027" s="191"/>
      <c r="RPS1027" s="191"/>
      <c r="RPT1027" s="191"/>
      <c r="RPU1027" s="191"/>
      <c r="RPV1027" s="191"/>
      <c r="RPW1027" s="191"/>
      <c r="RPX1027" s="191"/>
      <c r="RPY1027" s="191"/>
      <c r="RPZ1027" s="191"/>
      <c r="RQA1027" s="191"/>
      <c r="RQB1027" s="191"/>
      <c r="RQC1027" s="191"/>
      <c r="RQD1027" s="191"/>
      <c r="RQE1027" s="191"/>
      <c r="RQF1027" s="191"/>
      <c r="RQG1027" s="191"/>
      <c r="RQH1027" s="191"/>
      <c r="RQI1027" s="191"/>
      <c r="RQJ1027" s="191"/>
      <c r="RQK1027" s="191"/>
      <c r="RQL1027" s="191"/>
      <c r="RQM1027" s="191"/>
      <c r="RQN1027" s="191"/>
      <c r="RQO1027" s="191"/>
      <c r="RQP1027" s="191"/>
      <c r="RQQ1027" s="191"/>
      <c r="RQR1027" s="191"/>
      <c r="RQS1027" s="191"/>
      <c r="RQT1027" s="191"/>
      <c r="RQU1027" s="191"/>
      <c r="RQV1027" s="191"/>
      <c r="RQW1027" s="191"/>
      <c r="RQX1027" s="191"/>
      <c r="RQY1027" s="191"/>
      <c r="RQZ1027" s="191"/>
      <c r="RRA1027" s="191"/>
      <c r="RRB1027" s="191"/>
      <c r="RRC1027" s="191"/>
      <c r="RRD1027" s="191"/>
      <c r="RRE1027" s="191"/>
      <c r="RRF1027" s="191"/>
      <c r="RRG1027" s="191"/>
      <c r="RRH1027" s="191"/>
      <c r="RRI1027" s="191"/>
      <c r="RRJ1027" s="191"/>
      <c r="RRK1027" s="191"/>
      <c r="RRL1027" s="191"/>
      <c r="RRM1027" s="191"/>
      <c r="RRN1027" s="191"/>
      <c r="RRO1027" s="191"/>
      <c r="RRP1027" s="191"/>
      <c r="RRQ1027" s="191"/>
      <c r="RRR1027" s="191"/>
      <c r="RRS1027" s="191"/>
      <c r="RRT1027" s="191"/>
      <c r="RRU1027" s="191"/>
      <c r="RRV1027" s="191"/>
      <c r="RRW1027" s="191"/>
      <c r="RRX1027" s="191"/>
      <c r="RRY1027" s="191"/>
      <c r="RRZ1027" s="191"/>
      <c r="RSA1027" s="191"/>
      <c r="RSB1027" s="191"/>
      <c r="RSC1027" s="191"/>
      <c r="RSD1027" s="191"/>
      <c r="RSE1027" s="191"/>
      <c r="RSF1027" s="191"/>
      <c r="RSG1027" s="191"/>
      <c r="RSH1027" s="191"/>
      <c r="RSI1027" s="191"/>
      <c r="RSJ1027" s="191"/>
      <c r="RSK1027" s="191"/>
      <c r="RSL1027" s="191"/>
      <c r="RSM1027" s="191"/>
      <c r="RSN1027" s="191"/>
      <c r="RSO1027" s="191"/>
      <c r="RSP1027" s="191"/>
      <c r="RSQ1027" s="191"/>
      <c r="RSR1027" s="191"/>
      <c r="RSS1027" s="191"/>
      <c r="RST1027" s="191"/>
      <c r="RSU1027" s="191"/>
      <c r="RSV1027" s="191"/>
      <c r="RSW1027" s="191"/>
      <c r="RSX1027" s="191"/>
      <c r="RSY1027" s="191"/>
      <c r="RSZ1027" s="191"/>
      <c r="RTA1027" s="191"/>
      <c r="RTB1027" s="191"/>
      <c r="RTC1027" s="191"/>
      <c r="RTD1027" s="191"/>
      <c r="RTE1027" s="191"/>
      <c r="RTF1027" s="191"/>
      <c r="RTG1027" s="191"/>
      <c r="RTH1027" s="191"/>
      <c r="RTI1027" s="191"/>
      <c r="RTJ1027" s="191"/>
      <c r="RTK1027" s="191"/>
      <c r="RTL1027" s="191"/>
      <c r="RTM1027" s="191"/>
      <c r="RTN1027" s="191"/>
      <c r="RTO1027" s="191"/>
      <c r="RTP1027" s="191"/>
      <c r="RTQ1027" s="191"/>
      <c r="RTR1027" s="191"/>
      <c r="RTS1027" s="191"/>
      <c r="RTT1027" s="191"/>
      <c r="RTU1027" s="191"/>
      <c r="RTV1027" s="191"/>
      <c r="RTW1027" s="191"/>
      <c r="RTX1027" s="191"/>
      <c r="RTY1027" s="191"/>
      <c r="RTZ1027" s="191"/>
      <c r="RUA1027" s="191"/>
      <c r="RUB1027" s="191"/>
      <c r="RUC1027" s="191"/>
      <c r="RUD1027" s="191"/>
      <c r="RUE1027" s="191"/>
      <c r="RUF1027" s="191"/>
      <c r="RUG1027" s="191"/>
      <c r="RUH1027" s="191"/>
      <c r="RUI1027" s="191"/>
      <c r="RUJ1027" s="191"/>
      <c r="RUK1027" s="191"/>
      <c r="RUL1027" s="191"/>
      <c r="RUM1027" s="191"/>
      <c r="RUN1027" s="191"/>
      <c r="RUO1027" s="191"/>
      <c r="RUP1027" s="191"/>
      <c r="RUQ1027" s="191"/>
      <c r="RUR1027" s="191"/>
      <c r="RUS1027" s="191"/>
      <c r="RUT1027" s="191"/>
      <c r="RUU1027" s="191"/>
      <c r="RUV1027" s="191"/>
      <c r="RUW1027" s="191"/>
      <c r="RUX1027" s="191"/>
      <c r="RUY1027" s="191"/>
      <c r="RUZ1027" s="191"/>
      <c r="RVA1027" s="191"/>
      <c r="RVB1027" s="191"/>
      <c r="RVC1027" s="191"/>
      <c r="RVD1027" s="191"/>
      <c r="RVE1027" s="191"/>
      <c r="RVF1027" s="191"/>
      <c r="RVG1027" s="191"/>
      <c r="RVH1027" s="191"/>
      <c r="RVI1027" s="191"/>
      <c r="RVJ1027" s="191"/>
      <c r="RVK1027" s="191"/>
      <c r="RVL1027" s="191"/>
      <c r="RVM1027" s="191"/>
      <c r="RVN1027" s="191"/>
      <c r="RVO1027" s="191"/>
      <c r="RVP1027" s="191"/>
      <c r="RVQ1027" s="191"/>
      <c r="RVR1027" s="191"/>
      <c r="RVS1027" s="191"/>
      <c r="RVT1027" s="191"/>
      <c r="RVU1027" s="191"/>
      <c r="RVV1027" s="191"/>
      <c r="RVW1027" s="191"/>
      <c r="RVX1027" s="191"/>
      <c r="RVY1027" s="191"/>
      <c r="RVZ1027" s="191"/>
      <c r="RWA1027" s="191"/>
      <c r="RWB1027" s="191"/>
      <c r="RWC1027" s="191"/>
      <c r="RWD1027" s="191"/>
      <c r="RWE1027" s="191"/>
      <c r="RWF1027" s="191"/>
      <c r="RWG1027" s="191"/>
      <c r="RWH1027" s="191"/>
      <c r="RWI1027" s="191"/>
      <c r="RWJ1027" s="191"/>
      <c r="RWK1027" s="191"/>
      <c r="RWL1027" s="191"/>
      <c r="RWM1027" s="191"/>
      <c r="RWN1027" s="191"/>
      <c r="RWO1027" s="191"/>
      <c r="RWP1027" s="191"/>
      <c r="RWQ1027" s="191"/>
      <c r="RWR1027" s="191"/>
      <c r="RWS1027" s="191"/>
      <c r="RWT1027" s="191"/>
      <c r="RWU1027" s="191"/>
      <c r="RWV1027" s="191"/>
      <c r="RWW1027" s="191"/>
      <c r="RWX1027" s="191"/>
      <c r="RWY1027" s="191"/>
      <c r="RWZ1027" s="191"/>
      <c r="RXA1027" s="191"/>
      <c r="RXB1027" s="191"/>
      <c r="RXC1027" s="191"/>
      <c r="RXD1027" s="191"/>
      <c r="RXE1027" s="191"/>
      <c r="RXF1027" s="191"/>
      <c r="RXG1027" s="191"/>
      <c r="RXH1027" s="191"/>
      <c r="RXI1027" s="191"/>
      <c r="RXJ1027" s="191"/>
      <c r="RXK1027" s="191"/>
      <c r="RXL1027" s="191"/>
      <c r="RXM1027" s="191"/>
      <c r="RXN1027" s="191"/>
      <c r="RXO1027" s="191"/>
      <c r="RXP1027" s="191"/>
      <c r="RXQ1027" s="191"/>
      <c r="RXR1027" s="191"/>
      <c r="RXS1027" s="191"/>
      <c r="RXT1027" s="191"/>
      <c r="RXU1027" s="191"/>
      <c r="RXV1027" s="191"/>
      <c r="RXW1027" s="191"/>
      <c r="RXX1027" s="191"/>
      <c r="RXY1027" s="191"/>
      <c r="RXZ1027" s="191"/>
      <c r="RYA1027" s="191"/>
      <c r="RYB1027" s="191"/>
      <c r="RYC1027" s="191"/>
      <c r="RYD1027" s="191"/>
      <c r="RYE1027" s="191"/>
      <c r="RYF1027" s="191"/>
      <c r="RYG1027" s="191"/>
      <c r="RYH1027" s="191"/>
      <c r="RYI1027" s="191"/>
      <c r="RYJ1027" s="191"/>
      <c r="RYK1027" s="191"/>
      <c r="RYL1027" s="191"/>
      <c r="RYM1027" s="191"/>
      <c r="RYN1027" s="191"/>
      <c r="RYO1027" s="191"/>
      <c r="RYP1027" s="191"/>
      <c r="RYQ1027" s="191"/>
      <c r="RYR1027" s="191"/>
      <c r="RYS1027" s="191"/>
      <c r="RYT1027" s="191"/>
      <c r="RYU1027" s="191"/>
      <c r="RYV1027" s="191"/>
      <c r="RYW1027" s="191"/>
      <c r="RYX1027" s="191"/>
      <c r="RYY1027" s="191"/>
      <c r="RYZ1027" s="191"/>
      <c r="RZA1027" s="191"/>
      <c r="RZB1027" s="191"/>
      <c r="RZC1027" s="191"/>
      <c r="RZD1027" s="191"/>
      <c r="RZE1027" s="191"/>
      <c r="RZF1027" s="191"/>
      <c r="RZG1027" s="191"/>
      <c r="RZH1027" s="191"/>
      <c r="RZI1027" s="191"/>
      <c r="RZJ1027" s="191"/>
      <c r="RZK1027" s="191"/>
      <c r="RZL1027" s="191"/>
      <c r="RZM1027" s="191"/>
      <c r="RZN1027" s="191"/>
      <c r="RZO1027" s="191"/>
      <c r="RZP1027" s="191"/>
      <c r="RZQ1027" s="191"/>
      <c r="RZR1027" s="191"/>
      <c r="RZS1027" s="191"/>
      <c r="RZT1027" s="191"/>
      <c r="RZU1027" s="191"/>
      <c r="RZV1027" s="191"/>
      <c r="RZW1027" s="191"/>
      <c r="RZX1027" s="191"/>
      <c r="RZY1027" s="191"/>
      <c r="RZZ1027" s="191"/>
      <c r="SAA1027" s="191"/>
      <c r="SAB1027" s="191"/>
      <c r="SAC1027" s="191"/>
      <c r="SAD1027" s="191"/>
      <c r="SAE1027" s="191"/>
      <c r="SAF1027" s="191"/>
      <c r="SAG1027" s="191"/>
      <c r="SAH1027" s="191"/>
      <c r="SAI1027" s="191"/>
      <c r="SAJ1027" s="191"/>
      <c r="SAK1027" s="191"/>
      <c r="SAL1027" s="191"/>
      <c r="SAM1027" s="191"/>
      <c r="SAN1027" s="191"/>
      <c r="SAO1027" s="191"/>
      <c r="SAP1027" s="191"/>
      <c r="SAQ1027" s="191"/>
      <c r="SAR1027" s="191"/>
      <c r="SAS1027" s="191"/>
      <c r="SAT1027" s="191"/>
      <c r="SAU1027" s="191"/>
      <c r="SAV1027" s="191"/>
      <c r="SAW1027" s="191"/>
      <c r="SAX1027" s="191"/>
      <c r="SAY1027" s="191"/>
      <c r="SAZ1027" s="191"/>
      <c r="SBA1027" s="191"/>
      <c r="SBB1027" s="191"/>
      <c r="SBC1027" s="191"/>
      <c r="SBD1027" s="191"/>
      <c r="SBE1027" s="191"/>
      <c r="SBF1027" s="191"/>
      <c r="SBG1027" s="191"/>
      <c r="SBH1027" s="191"/>
      <c r="SBI1027" s="191"/>
      <c r="SBJ1027" s="191"/>
      <c r="SBK1027" s="191"/>
      <c r="SBL1027" s="191"/>
      <c r="SBM1027" s="191"/>
      <c r="SBN1027" s="191"/>
      <c r="SBO1027" s="191"/>
      <c r="SBP1027" s="191"/>
      <c r="SBQ1027" s="191"/>
      <c r="SBR1027" s="191"/>
      <c r="SBS1027" s="191"/>
      <c r="SBT1027" s="191"/>
      <c r="SBU1027" s="191"/>
      <c r="SBV1027" s="191"/>
      <c r="SBW1027" s="191"/>
      <c r="SBX1027" s="191"/>
      <c r="SBY1027" s="191"/>
      <c r="SBZ1027" s="191"/>
      <c r="SCA1027" s="191"/>
      <c r="SCB1027" s="191"/>
      <c r="SCC1027" s="191"/>
      <c r="SCD1027" s="191"/>
      <c r="SCE1027" s="191"/>
      <c r="SCF1027" s="191"/>
      <c r="SCG1027" s="191"/>
      <c r="SCH1027" s="191"/>
      <c r="SCI1027" s="191"/>
      <c r="SCJ1027" s="191"/>
      <c r="SCK1027" s="191"/>
      <c r="SCL1027" s="191"/>
      <c r="SCM1027" s="191"/>
      <c r="SCN1027" s="191"/>
      <c r="SCO1027" s="191"/>
      <c r="SCP1027" s="191"/>
      <c r="SCQ1027" s="191"/>
      <c r="SCR1027" s="191"/>
      <c r="SCS1027" s="191"/>
      <c r="SCT1027" s="191"/>
      <c r="SCU1027" s="191"/>
      <c r="SCV1027" s="191"/>
      <c r="SCW1027" s="191"/>
      <c r="SCX1027" s="191"/>
      <c r="SCY1027" s="191"/>
      <c r="SCZ1027" s="191"/>
      <c r="SDA1027" s="191"/>
      <c r="SDB1027" s="191"/>
      <c r="SDC1027" s="191"/>
      <c r="SDD1027" s="191"/>
      <c r="SDE1027" s="191"/>
      <c r="SDF1027" s="191"/>
      <c r="SDG1027" s="191"/>
      <c r="SDH1027" s="191"/>
      <c r="SDI1027" s="191"/>
      <c r="SDJ1027" s="191"/>
      <c r="SDK1027" s="191"/>
      <c r="SDL1027" s="191"/>
      <c r="SDM1027" s="191"/>
      <c r="SDN1027" s="191"/>
      <c r="SDO1027" s="191"/>
      <c r="SDP1027" s="191"/>
      <c r="SDQ1027" s="191"/>
      <c r="SDR1027" s="191"/>
      <c r="SDS1027" s="191"/>
      <c r="SDT1027" s="191"/>
      <c r="SDU1027" s="191"/>
      <c r="SDV1027" s="191"/>
      <c r="SDW1027" s="191"/>
      <c r="SDX1027" s="191"/>
      <c r="SDY1027" s="191"/>
      <c r="SDZ1027" s="191"/>
      <c r="SEA1027" s="191"/>
      <c r="SEB1027" s="191"/>
      <c r="SEC1027" s="191"/>
      <c r="SED1027" s="191"/>
      <c r="SEE1027" s="191"/>
      <c r="SEF1027" s="191"/>
      <c r="SEG1027" s="191"/>
      <c r="SEH1027" s="191"/>
      <c r="SEI1027" s="191"/>
      <c r="SEJ1027" s="191"/>
      <c r="SEK1027" s="191"/>
      <c r="SEL1027" s="191"/>
      <c r="SEM1027" s="191"/>
      <c r="SEN1027" s="191"/>
      <c r="SEO1027" s="191"/>
      <c r="SEP1027" s="191"/>
      <c r="SEQ1027" s="191"/>
      <c r="SER1027" s="191"/>
      <c r="SES1027" s="191"/>
      <c r="SET1027" s="191"/>
      <c r="SEU1027" s="191"/>
      <c r="SEV1027" s="191"/>
      <c r="SEW1027" s="191"/>
      <c r="SEX1027" s="191"/>
      <c r="SEY1027" s="191"/>
      <c r="SEZ1027" s="191"/>
      <c r="SFA1027" s="191"/>
      <c r="SFB1027" s="191"/>
      <c r="SFC1027" s="191"/>
      <c r="SFD1027" s="191"/>
      <c r="SFE1027" s="191"/>
      <c r="SFF1027" s="191"/>
      <c r="SFG1027" s="191"/>
      <c r="SFH1027" s="191"/>
      <c r="SFI1027" s="191"/>
      <c r="SFJ1027" s="191"/>
      <c r="SFK1027" s="191"/>
      <c r="SFL1027" s="191"/>
      <c r="SFM1027" s="191"/>
      <c r="SFN1027" s="191"/>
      <c r="SFO1027" s="191"/>
      <c r="SFP1027" s="191"/>
      <c r="SFQ1027" s="191"/>
      <c r="SFR1027" s="191"/>
      <c r="SFS1027" s="191"/>
      <c r="SFT1027" s="191"/>
      <c r="SFU1027" s="191"/>
      <c r="SFV1027" s="191"/>
      <c r="SFW1027" s="191"/>
      <c r="SFX1027" s="191"/>
      <c r="SFY1027" s="191"/>
      <c r="SFZ1027" s="191"/>
      <c r="SGA1027" s="191"/>
      <c r="SGB1027" s="191"/>
      <c r="SGC1027" s="191"/>
      <c r="SGD1027" s="191"/>
      <c r="SGE1027" s="191"/>
      <c r="SGF1027" s="191"/>
      <c r="SGG1027" s="191"/>
      <c r="SGH1027" s="191"/>
      <c r="SGI1027" s="191"/>
      <c r="SGJ1027" s="191"/>
      <c r="SGK1027" s="191"/>
      <c r="SGL1027" s="191"/>
      <c r="SGM1027" s="191"/>
      <c r="SGN1027" s="191"/>
      <c r="SGO1027" s="191"/>
      <c r="SGP1027" s="191"/>
      <c r="SGQ1027" s="191"/>
      <c r="SGR1027" s="191"/>
      <c r="SGS1027" s="191"/>
      <c r="SGT1027" s="191"/>
      <c r="SGU1027" s="191"/>
      <c r="SGV1027" s="191"/>
      <c r="SGW1027" s="191"/>
      <c r="SGX1027" s="191"/>
      <c r="SGY1027" s="191"/>
      <c r="SGZ1027" s="191"/>
      <c r="SHA1027" s="191"/>
      <c r="SHB1027" s="191"/>
      <c r="SHC1027" s="191"/>
      <c r="SHD1027" s="191"/>
      <c r="SHE1027" s="191"/>
      <c r="SHF1027" s="191"/>
      <c r="SHG1027" s="191"/>
      <c r="SHH1027" s="191"/>
      <c r="SHI1027" s="191"/>
      <c r="SHJ1027" s="191"/>
      <c r="SHK1027" s="191"/>
      <c r="SHL1027" s="191"/>
      <c r="SHM1027" s="191"/>
      <c r="SHN1027" s="191"/>
      <c r="SHO1027" s="191"/>
      <c r="SHP1027" s="191"/>
      <c r="SHQ1027" s="191"/>
      <c r="SHR1027" s="191"/>
      <c r="SHS1027" s="191"/>
      <c r="SHT1027" s="191"/>
      <c r="SHU1027" s="191"/>
      <c r="SHV1027" s="191"/>
      <c r="SHW1027" s="191"/>
      <c r="SHX1027" s="191"/>
      <c r="SHY1027" s="191"/>
      <c r="SHZ1027" s="191"/>
      <c r="SIA1027" s="191"/>
      <c r="SIB1027" s="191"/>
      <c r="SIC1027" s="191"/>
      <c r="SID1027" s="191"/>
      <c r="SIE1027" s="191"/>
      <c r="SIF1027" s="191"/>
      <c r="SIG1027" s="191"/>
      <c r="SIH1027" s="191"/>
      <c r="SII1027" s="191"/>
      <c r="SIJ1027" s="191"/>
      <c r="SIK1027" s="191"/>
      <c r="SIL1027" s="191"/>
      <c r="SIM1027" s="191"/>
      <c r="SIN1027" s="191"/>
      <c r="SIO1027" s="191"/>
      <c r="SIP1027" s="191"/>
      <c r="SIQ1027" s="191"/>
      <c r="SIR1027" s="191"/>
      <c r="SIS1027" s="191"/>
      <c r="SIT1027" s="191"/>
      <c r="SIU1027" s="191"/>
      <c r="SIV1027" s="191"/>
      <c r="SIW1027" s="191"/>
      <c r="SIX1027" s="191"/>
      <c r="SIY1027" s="191"/>
      <c r="SIZ1027" s="191"/>
      <c r="SJA1027" s="191"/>
      <c r="SJB1027" s="191"/>
      <c r="SJC1027" s="191"/>
      <c r="SJD1027" s="191"/>
      <c r="SJE1027" s="191"/>
      <c r="SJF1027" s="191"/>
      <c r="SJG1027" s="191"/>
      <c r="SJH1027" s="191"/>
      <c r="SJI1027" s="191"/>
      <c r="SJJ1027" s="191"/>
      <c r="SJK1027" s="191"/>
      <c r="SJL1027" s="191"/>
      <c r="SJM1027" s="191"/>
      <c r="SJN1027" s="191"/>
      <c r="SJO1027" s="191"/>
      <c r="SJP1027" s="191"/>
      <c r="SJQ1027" s="191"/>
      <c r="SJR1027" s="191"/>
      <c r="SJS1027" s="191"/>
      <c r="SJT1027" s="191"/>
      <c r="SJU1027" s="191"/>
      <c r="SJV1027" s="191"/>
      <c r="SJW1027" s="191"/>
      <c r="SJX1027" s="191"/>
      <c r="SJY1027" s="191"/>
      <c r="SJZ1027" s="191"/>
      <c r="SKA1027" s="191"/>
      <c r="SKB1027" s="191"/>
      <c r="SKC1027" s="191"/>
      <c r="SKD1027" s="191"/>
      <c r="SKE1027" s="191"/>
      <c r="SKF1027" s="191"/>
      <c r="SKG1027" s="191"/>
      <c r="SKH1027" s="191"/>
      <c r="SKI1027" s="191"/>
      <c r="SKJ1027" s="191"/>
      <c r="SKK1027" s="191"/>
      <c r="SKL1027" s="191"/>
      <c r="SKM1027" s="191"/>
      <c r="SKN1027" s="191"/>
      <c r="SKO1027" s="191"/>
      <c r="SKP1027" s="191"/>
      <c r="SKQ1027" s="191"/>
      <c r="SKR1027" s="191"/>
      <c r="SKS1027" s="191"/>
      <c r="SKT1027" s="191"/>
      <c r="SKU1027" s="191"/>
      <c r="SKV1027" s="191"/>
      <c r="SKW1027" s="191"/>
      <c r="SKX1027" s="191"/>
      <c r="SKY1027" s="191"/>
      <c r="SKZ1027" s="191"/>
      <c r="SLA1027" s="191"/>
      <c r="SLB1027" s="191"/>
      <c r="SLC1027" s="191"/>
      <c r="SLD1027" s="191"/>
      <c r="SLE1027" s="191"/>
      <c r="SLF1027" s="191"/>
      <c r="SLG1027" s="191"/>
      <c r="SLH1027" s="191"/>
      <c r="SLI1027" s="191"/>
      <c r="SLJ1027" s="191"/>
      <c r="SLK1027" s="191"/>
      <c r="SLL1027" s="191"/>
      <c r="SLM1027" s="191"/>
      <c r="SLN1027" s="191"/>
      <c r="SLO1027" s="191"/>
      <c r="SLP1027" s="191"/>
      <c r="SLQ1027" s="191"/>
      <c r="SLR1027" s="191"/>
      <c r="SLS1027" s="191"/>
      <c r="SLT1027" s="191"/>
      <c r="SLU1027" s="191"/>
      <c r="SLV1027" s="191"/>
      <c r="SLW1027" s="191"/>
      <c r="SLX1027" s="191"/>
      <c r="SLY1027" s="191"/>
      <c r="SLZ1027" s="191"/>
      <c r="SMA1027" s="191"/>
      <c r="SMB1027" s="191"/>
      <c r="SMC1027" s="191"/>
      <c r="SMD1027" s="191"/>
      <c r="SME1027" s="191"/>
      <c r="SMF1027" s="191"/>
      <c r="SMG1027" s="191"/>
      <c r="SMH1027" s="191"/>
      <c r="SMI1027" s="191"/>
      <c r="SMJ1027" s="191"/>
      <c r="SMK1027" s="191"/>
      <c r="SML1027" s="191"/>
      <c r="SMM1027" s="191"/>
      <c r="SMN1027" s="191"/>
      <c r="SMO1027" s="191"/>
      <c r="SMP1027" s="191"/>
      <c r="SMQ1027" s="191"/>
      <c r="SMR1027" s="191"/>
      <c r="SMS1027" s="191"/>
      <c r="SMT1027" s="191"/>
      <c r="SMU1027" s="191"/>
      <c r="SMV1027" s="191"/>
      <c r="SMW1027" s="191"/>
      <c r="SMX1027" s="191"/>
      <c r="SMY1027" s="191"/>
      <c r="SMZ1027" s="191"/>
      <c r="SNA1027" s="191"/>
      <c r="SNB1027" s="191"/>
      <c r="SNC1027" s="191"/>
      <c r="SND1027" s="191"/>
      <c r="SNE1027" s="191"/>
      <c r="SNF1027" s="191"/>
      <c r="SNG1027" s="191"/>
      <c r="SNH1027" s="191"/>
      <c r="SNI1027" s="191"/>
      <c r="SNJ1027" s="191"/>
      <c r="SNK1027" s="191"/>
      <c r="SNL1027" s="191"/>
      <c r="SNM1027" s="191"/>
      <c r="SNN1027" s="191"/>
      <c r="SNO1027" s="191"/>
      <c r="SNP1027" s="191"/>
      <c r="SNQ1027" s="191"/>
      <c r="SNR1027" s="191"/>
      <c r="SNS1027" s="191"/>
      <c r="SNT1027" s="191"/>
      <c r="SNU1027" s="191"/>
      <c r="SNV1027" s="191"/>
      <c r="SNW1027" s="191"/>
      <c r="SNX1027" s="191"/>
      <c r="SNY1027" s="191"/>
      <c r="SNZ1027" s="191"/>
      <c r="SOA1027" s="191"/>
      <c r="SOB1027" s="191"/>
      <c r="SOC1027" s="191"/>
      <c r="SOD1027" s="191"/>
      <c r="SOE1027" s="191"/>
      <c r="SOF1027" s="191"/>
      <c r="SOG1027" s="191"/>
      <c r="SOH1027" s="191"/>
      <c r="SOI1027" s="191"/>
      <c r="SOJ1027" s="191"/>
      <c r="SOK1027" s="191"/>
      <c r="SOL1027" s="191"/>
      <c r="SOM1027" s="191"/>
      <c r="SON1027" s="191"/>
      <c r="SOO1027" s="191"/>
      <c r="SOP1027" s="191"/>
      <c r="SOQ1027" s="191"/>
      <c r="SOR1027" s="191"/>
      <c r="SOS1027" s="191"/>
      <c r="SOT1027" s="191"/>
      <c r="SOU1027" s="191"/>
      <c r="SOV1027" s="191"/>
      <c r="SOW1027" s="191"/>
      <c r="SOX1027" s="191"/>
      <c r="SOY1027" s="191"/>
      <c r="SOZ1027" s="191"/>
      <c r="SPA1027" s="191"/>
      <c r="SPB1027" s="191"/>
      <c r="SPC1027" s="191"/>
      <c r="SPD1027" s="191"/>
      <c r="SPE1027" s="191"/>
      <c r="SPF1027" s="191"/>
      <c r="SPG1027" s="191"/>
      <c r="SPH1027" s="191"/>
      <c r="SPI1027" s="191"/>
      <c r="SPJ1027" s="191"/>
      <c r="SPK1027" s="191"/>
      <c r="SPL1027" s="191"/>
      <c r="SPM1027" s="191"/>
      <c r="SPN1027" s="191"/>
      <c r="SPO1027" s="191"/>
      <c r="SPP1027" s="191"/>
      <c r="SPQ1027" s="191"/>
      <c r="SPR1027" s="191"/>
      <c r="SPS1027" s="191"/>
      <c r="SPT1027" s="191"/>
      <c r="SPU1027" s="191"/>
      <c r="SPV1027" s="191"/>
      <c r="SPW1027" s="191"/>
      <c r="SPX1027" s="191"/>
      <c r="SPY1027" s="191"/>
      <c r="SPZ1027" s="191"/>
      <c r="SQA1027" s="191"/>
      <c r="SQB1027" s="191"/>
      <c r="SQC1027" s="191"/>
      <c r="SQD1027" s="191"/>
      <c r="SQE1027" s="191"/>
      <c r="SQF1027" s="191"/>
      <c r="SQG1027" s="191"/>
      <c r="SQH1027" s="191"/>
      <c r="SQI1027" s="191"/>
      <c r="SQJ1027" s="191"/>
      <c r="SQK1027" s="191"/>
      <c r="SQL1027" s="191"/>
      <c r="SQM1027" s="191"/>
      <c r="SQN1027" s="191"/>
      <c r="SQO1027" s="191"/>
      <c r="SQP1027" s="191"/>
      <c r="SQQ1027" s="191"/>
      <c r="SQR1027" s="191"/>
      <c r="SQS1027" s="191"/>
      <c r="SQT1027" s="191"/>
      <c r="SQU1027" s="191"/>
      <c r="SQV1027" s="191"/>
      <c r="SQW1027" s="191"/>
      <c r="SQX1027" s="191"/>
      <c r="SQY1027" s="191"/>
      <c r="SQZ1027" s="191"/>
      <c r="SRA1027" s="191"/>
      <c r="SRB1027" s="191"/>
      <c r="SRC1027" s="191"/>
      <c r="SRD1027" s="191"/>
      <c r="SRE1027" s="191"/>
      <c r="SRF1027" s="191"/>
      <c r="SRG1027" s="191"/>
      <c r="SRH1027" s="191"/>
      <c r="SRI1027" s="191"/>
      <c r="SRJ1027" s="191"/>
      <c r="SRK1027" s="191"/>
      <c r="SRL1027" s="191"/>
      <c r="SRM1027" s="191"/>
      <c r="SRN1027" s="191"/>
      <c r="SRO1027" s="191"/>
      <c r="SRP1027" s="191"/>
      <c r="SRQ1027" s="191"/>
      <c r="SRR1027" s="191"/>
      <c r="SRS1027" s="191"/>
      <c r="SRT1027" s="191"/>
      <c r="SRU1027" s="191"/>
      <c r="SRV1027" s="191"/>
      <c r="SRW1027" s="191"/>
      <c r="SRX1027" s="191"/>
      <c r="SRY1027" s="191"/>
      <c r="SRZ1027" s="191"/>
      <c r="SSA1027" s="191"/>
      <c r="SSB1027" s="191"/>
      <c r="SSC1027" s="191"/>
      <c r="SSD1027" s="191"/>
      <c r="SSE1027" s="191"/>
      <c r="SSF1027" s="191"/>
      <c r="SSG1027" s="191"/>
      <c r="SSH1027" s="191"/>
      <c r="SSI1027" s="191"/>
      <c r="SSJ1027" s="191"/>
      <c r="SSK1027" s="191"/>
      <c r="SSL1027" s="191"/>
      <c r="SSM1027" s="191"/>
      <c r="SSN1027" s="191"/>
      <c r="SSO1027" s="191"/>
      <c r="SSP1027" s="191"/>
      <c r="SSQ1027" s="191"/>
      <c r="SSR1027" s="191"/>
      <c r="SSS1027" s="191"/>
      <c r="SST1027" s="191"/>
      <c r="SSU1027" s="191"/>
      <c r="SSV1027" s="191"/>
      <c r="SSW1027" s="191"/>
      <c r="SSX1027" s="191"/>
      <c r="SSY1027" s="191"/>
      <c r="SSZ1027" s="191"/>
      <c r="STA1027" s="191"/>
      <c r="STB1027" s="191"/>
      <c r="STC1027" s="191"/>
      <c r="STD1027" s="191"/>
      <c r="STE1027" s="191"/>
      <c r="STF1027" s="191"/>
      <c r="STG1027" s="191"/>
      <c r="STH1027" s="191"/>
      <c r="STI1027" s="191"/>
      <c r="STJ1027" s="191"/>
      <c r="STK1027" s="191"/>
      <c r="STL1027" s="191"/>
      <c r="STM1027" s="191"/>
      <c r="STN1027" s="191"/>
      <c r="STO1027" s="191"/>
      <c r="STP1027" s="191"/>
      <c r="STQ1027" s="191"/>
      <c r="STR1027" s="191"/>
      <c r="STS1027" s="191"/>
      <c r="STT1027" s="191"/>
      <c r="STU1027" s="191"/>
      <c r="STV1027" s="191"/>
      <c r="STW1027" s="191"/>
      <c r="STX1027" s="191"/>
      <c r="STY1027" s="191"/>
      <c r="STZ1027" s="191"/>
      <c r="SUA1027" s="191"/>
      <c r="SUB1027" s="191"/>
      <c r="SUC1027" s="191"/>
      <c r="SUD1027" s="191"/>
      <c r="SUE1027" s="191"/>
      <c r="SUF1027" s="191"/>
      <c r="SUG1027" s="191"/>
      <c r="SUH1027" s="191"/>
      <c r="SUI1027" s="191"/>
      <c r="SUJ1027" s="191"/>
      <c r="SUK1027" s="191"/>
      <c r="SUL1027" s="191"/>
      <c r="SUM1027" s="191"/>
      <c r="SUN1027" s="191"/>
      <c r="SUO1027" s="191"/>
      <c r="SUP1027" s="191"/>
      <c r="SUQ1027" s="191"/>
      <c r="SUR1027" s="191"/>
      <c r="SUS1027" s="191"/>
      <c r="SUT1027" s="191"/>
      <c r="SUU1027" s="191"/>
      <c r="SUV1027" s="191"/>
      <c r="SUW1027" s="191"/>
      <c r="SUX1027" s="191"/>
      <c r="SUY1027" s="191"/>
      <c r="SUZ1027" s="191"/>
      <c r="SVA1027" s="191"/>
      <c r="SVB1027" s="191"/>
      <c r="SVC1027" s="191"/>
      <c r="SVD1027" s="191"/>
      <c r="SVE1027" s="191"/>
      <c r="SVF1027" s="191"/>
      <c r="SVG1027" s="191"/>
      <c r="SVH1027" s="191"/>
      <c r="SVI1027" s="191"/>
      <c r="SVJ1027" s="191"/>
      <c r="SVK1027" s="191"/>
      <c r="SVL1027" s="191"/>
      <c r="SVM1027" s="191"/>
      <c r="SVN1027" s="191"/>
      <c r="SVO1027" s="191"/>
      <c r="SVP1027" s="191"/>
      <c r="SVQ1027" s="191"/>
      <c r="SVR1027" s="191"/>
      <c r="SVS1027" s="191"/>
      <c r="SVT1027" s="191"/>
      <c r="SVU1027" s="191"/>
      <c r="SVV1027" s="191"/>
      <c r="SVW1027" s="191"/>
      <c r="SVX1027" s="191"/>
      <c r="SVY1027" s="191"/>
      <c r="SVZ1027" s="191"/>
      <c r="SWA1027" s="191"/>
      <c r="SWB1027" s="191"/>
      <c r="SWC1027" s="191"/>
      <c r="SWD1027" s="191"/>
      <c r="SWE1027" s="191"/>
      <c r="SWF1027" s="191"/>
      <c r="SWG1027" s="191"/>
      <c r="SWH1027" s="191"/>
      <c r="SWI1027" s="191"/>
      <c r="SWJ1027" s="191"/>
      <c r="SWK1027" s="191"/>
      <c r="SWL1027" s="191"/>
      <c r="SWM1027" s="191"/>
      <c r="SWN1027" s="191"/>
      <c r="SWO1027" s="191"/>
      <c r="SWP1027" s="191"/>
      <c r="SWQ1027" s="191"/>
      <c r="SWR1027" s="191"/>
      <c r="SWS1027" s="191"/>
      <c r="SWT1027" s="191"/>
      <c r="SWU1027" s="191"/>
      <c r="SWV1027" s="191"/>
      <c r="SWW1027" s="191"/>
      <c r="SWX1027" s="191"/>
      <c r="SWY1027" s="191"/>
      <c r="SWZ1027" s="191"/>
      <c r="SXA1027" s="191"/>
      <c r="SXB1027" s="191"/>
      <c r="SXC1027" s="191"/>
      <c r="SXD1027" s="191"/>
      <c r="SXE1027" s="191"/>
      <c r="SXF1027" s="191"/>
      <c r="SXG1027" s="191"/>
      <c r="SXH1027" s="191"/>
      <c r="SXI1027" s="191"/>
      <c r="SXJ1027" s="191"/>
      <c r="SXK1027" s="191"/>
      <c r="SXL1027" s="191"/>
      <c r="SXM1027" s="191"/>
      <c r="SXN1027" s="191"/>
      <c r="SXO1027" s="191"/>
      <c r="SXP1027" s="191"/>
      <c r="SXQ1027" s="191"/>
      <c r="SXR1027" s="191"/>
      <c r="SXS1027" s="191"/>
      <c r="SXT1027" s="191"/>
      <c r="SXU1027" s="191"/>
      <c r="SXV1027" s="191"/>
      <c r="SXW1027" s="191"/>
      <c r="SXX1027" s="191"/>
      <c r="SXY1027" s="191"/>
      <c r="SXZ1027" s="191"/>
      <c r="SYA1027" s="191"/>
      <c r="SYB1027" s="191"/>
      <c r="SYC1027" s="191"/>
      <c r="SYD1027" s="191"/>
      <c r="SYE1027" s="191"/>
      <c r="SYF1027" s="191"/>
      <c r="SYG1027" s="191"/>
      <c r="SYH1027" s="191"/>
      <c r="SYI1027" s="191"/>
      <c r="SYJ1027" s="191"/>
      <c r="SYK1027" s="191"/>
      <c r="SYL1027" s="191"/>
      <c r="SYM1027" s="191"/>
      <c r="SYN1027" s="191"/>
      <c r="SYO1027" s="191"/>
      <c r="SYP1027" s="191"/>
      <c r="SYQ1027" s="191"/>
      <c r="SYR1027" s="191"/>
      <c r="SYS1027" s="191"/>
      <c r="SYT1027" s="191"/>
      <c r="SYU1027" s="191"/>
      <c r="SYV1027" s="191"/>
      <c r="SYW1027" s="191"/>
      <c r="SYX1027" s="191"/>
      <c r="SYY1027" s="191"/>
      <c r="SYZ1027" s="191"/>
      <c r="SZA1027" s="191"/>
      <c r="SZB1027" s="191"/>
      <c r="SZC1027" s="191"/>
      <c r="SZD1027" s="191"/>
      <c r="SZE1027" s="191"/>
      <c r="SZF1027" s="191"/>
      <c r="SZG1027" s="191"/>
      <c r="SZH1027" s="191"/>
      <c r="SZI1027" s="191"/>
      <c r="SZJ1027" s="191"/>
      <c r="SZK1027" s="191"/>
      <c r="SZL1027" s="191"/>
      <c r="SZM1027" s="191"/>
      <c r="SZN1027" s="191"/>
      <c r="SZO1027" s="191"/>
      <c r="SZP1027" s="191"/>
      <c r="SZQ1027" s="191"/>
      <c r="SZR1027" s="191"/>
      <c r="SZS1027" s="191"/>
      <c r="SZT1027" s="191"/>
      <c r="SZU1027" s="191"/>
      <c r="SZV1027" s="191"/>
      <c r="SZW1027" s="191"/>
      <c r="SZX1027" s="191"/>
      <c r="SZY1027" s="191"/>
      <c r="SZZ1027" s="191"/>
      <c r="TAA1027" s="191"/>
      <c r="TAB1027" s="191"/>
      <c r="TAC1027" s="191"/>
      <c r="TAD1027" s="191"/>
      <c r="TAE1027" s="191"/>
      <c r="TAF1027" s="191"/>
      <c r="TAG1027" s="191"/>
      <c r="TAH1027" s="191"/>
      <c r="TAI1027" s="191"/>
      <c r="TAJ1027" s="191"/>
      <c r="TAK1027" s="191"/>
      <c r="TAL1027" s="191"/>
      <c r="TAM1027" s="191"/>
      <c r="TAN1027" s="191"/>
      <c r="TAO1027" s="191"/>
      <c r="TAP1027" s="191"/>
      <c r="TAQ1027" s="191"/>
      <c r="TAR1027" s="191"/>
      <c r="TAS1027" s="191"/>
      <c r="TAT1027" s="191"/>
      <c r="TAU1027" s="191"/>
      <c r="TAV1027" s="191"/>
      <c r="TAW1027" s="191"/>
      <c r="TAX1027" s="191"/>
      <c r="TAY1027" s="191"/>
      <c r="TAZ1027" s="191"/>
      <c r="TBA1027" s="191"/>
      <c r="TBB1027" s="191"/>
      <c r="TBC1027" s="191"/>
      <c r="TBD1027" s="191"/>
      <c r="TBE1027" s="191"/>
      <c r="TBF1027" s="191"/>
      <c r="TBG1027" s="191"/>
      <c r="TBH1027" s="191"/>
      <c r="TBI1027" s="191"/>
      <c r="TBJ1027" s="191"/>
      <c r="TBK1027" s="191"/>
      <c r="TBL1027" s="191"/>
      <c r="TBM1027" s="191"/>
      <c r="TBN1027" s="191"/>
      <c r="TBO1027" s="191"/>
      <c r="TBP1027" s="191"/>
      <c r="TBQ1027" s="191"/>
      <c r="TBR1027" s="191"/>
      <c r="TBS1027" s="191"/>
      <c r="TBT1027" s="191"/>
      <c r="TBU1027" s="191"/>
      <c r="TBV1027" s="191"/>
      <c r="TBW1027" s="191"/>
      <c r="TBX1027" s="191"/>
      <c r="TBY1027" s="191"/>
      <c r="TBZ1027" s="191"/>
      <c r="TCA1027" s="191"/>
      <c r="TCB1027" s="191"/>
      <c r="TCC1027" s="191"/>
      <c r="TCD1027" s="191"/>
      <c r="TCE1027" s="191"/>
      <c r="TCF1027" s="191"/>
      <c r="TCG1027" s="191"/>
      <c r="TCH1027" s="191"/>
      <c r="TCI1027" s="191"/>
      <c r="TCJ1027" s="191"/>
      <c r="TCK1027" s="191"/>
      <c r="TCL1027" s="191"/>
      <c r="TCM1027" s="191"/>
      <c r="TCN1027" s="191"/>
      <c r="TCO1027" s="191"/>
      <c r="TCP1027" s="191"/>
      <c r="TCQ1027" s="191"/>
      <c r="TCR1027" s="191"/>
      <c r="TCS1027" s="191"/>
      <c r="TCT1027" s="191"/>
      <c r="TCU1027" s="191"/>
      <c r="TCV1027" s="191"/>
      <c r="TCW1027" s="191"/>
      <c r="TCX1027" s="191"/>
      <c r="TCY1027" s="191"/>
      <c r="TCZ1027" s="191"/>
      <c r="TDA1027" s="191"/>
      <c r="TDB1027" s="191"/>
      <c r="TDC1027" s="191"/>
      <c r="TDD1027" s="191"/>
      <c r="TDE1027" s="191"/>
      <c r="TDF1027" s="191"/>
      <c r="TDG1027" s="191"/>
      <c r="TDH1027" s="191"/>
      <c r="TDI1027" s="191"/>
      <c r="TDJ1027" s="191"/>
      <c r="TDK1027" s="191"/>
      <c r="TDL1027" s="191"/>
      <c r="TDM1027" s="191"/>
      <c r="TDN1027" s="191"/>
      <c r="TDO1027" s="191"/>
      <c r="TDP1027" s="191"/>
      <c r="TDQ1027" s="191"/>
      <c r="TDR1027" s="191"/>
      <c r="TDS1027" s="191"/>
      <c r="TDT1027" s="191"/>
      <c r="TDU1027" s="191"/>
      <c r="TDV1027" s="191"/>
      <c r="TDW1027" s="191"/>
      <c r="TDX1027" s="191"/>
      <c r="TDY1027" s="191"/>
      <c r="TDZ1027" s="191"/>
      <c r="TEA1027" s="191"/>
      <c r="TEB1027" s="191"/>
      <c r="TEC1027" s="191"/>
      <c r="TED1027" s="191"/>
      <c r="TEE1027" s="191"/>
      <c r="TEF1027" s="191"/>
      <c r="TEG1027" s="191"/>
      <c r="TEH1027" s="191"/>
      <c r="TEI1027" s="191"/>
      <c r="TEJ1027" s="191"/>
      <c r="TEK1027" s="191"/>
      <c r="TEL1027" s="191"/>
      <c r="TEM1027" s="191"/>
      <c r="TEN1027" s="191"/>
      <c r="TEO1027" s="191"/>
      <c r="TEP1027" s="191"/>
      <c r="TEQ1027" s="191"/>
      <c r="TER1027" s="191"/>
      <c r="TES1027" s="191"/>
      <c r="TET1027" s="191"/>
      <c r="TEU1027" s="191"/>
      <c r="TEV1027" s="191"/>
      <c r="TEW1027" s="191"/>
      <c r="TEX1027" s="191"/>
      <c r="TEY1027" s="191"/>
      <c r="TEZ1027" s="191"/>
      <c r="TFA1027" s="191"/>
      <c r="TFB1027" s="191"/>
      <c r="TFC1027" s="191"/>
      <c r="TFD1027" s="191"/>
      <c r="TFE1027" s="191"/>
      <c r="TFF1027" s="191"/>
      <c r="TFG1027" s="191"/>
      <c r="TFH1027" s="191"/>
      <c r="TFI1027" s="191"/>
      <c r="TFJ1027" s="191"/>
      <c r="TFK1027" s="191"/>
      <c r="TFL1027" s="191"/>
      <c r="TFM1027" s="191"/>
      <c r="TFN1027" s="191"/>
      <c r="TFO1027" s="191"/>
      <c r="TFP1027" s="191"/>
      <c r="TFQ1027" s="191"/>
      <c r="TFR1027" s="191"/>
      <c r="TFS1027" s="191"/>
      <c r="TFT1027" s="191"/>
      <c r="TFU1027" s="191"/>
      <c r="TFV1027" s="191"/>
      <c r="TFW1027" s="191"/>
      <c r="TFX1027" s="191"/>
      <c r="TFY1027" s="191"/>
      <c r="TFZ1027" s="191"/>
      <c r="TGA1027" s="191"/>
      <c r="TGB1027" s="191"/>
      <c r="TGC1027" s="191"/>
      <c r="TGD1027" s="191"/>
      <c r="TGE1027" s="191"/>
      <c r="TGF1027" s="191"/>
      <c r="TGG1027" s="191"/>
      <c r="TGH1027" s="191"/>
      <c r="TGI1027" s="191"/>
      <c r="TGJ1027" s="191"/>
      <c r="TGK1027" s="191"/>
      <c r="TGL1027" s="191"/>
      <c r="TGM1027" s="191"/>
      <c r="TGN1027" s="191"/>
      <c r="TGO1027" s="191"/>
      <c r="TGP1027" s="191"/>
      <c r="TGQ1027" s="191"/>
      <c r="TGR1027" s="191"/>
      <c r="TGS1027" s="191"/>
      <c r="TGT1027" s="191"/>
      <c r="TGU1027" s="191"/>
      <c r="TGV1027" s="191"/>
      <c r="TGW1027" s="191"/>
      <c r="TGX1027" s="191"/>
      <c r="TGY1027" s="191"/>
      <c r="TGZ1027" s="191"/>
      <c r="THA1027" s="191"/>
      <c r="THB1027" s="191"/>
      <c r="THC1027" s="191"/>
      <c r="THD1027" s="191"/>
      <c r="THE1027" s="191"/>
      <c r="THF1027" s="191"/>
      <c r="THG1027" s="191"/>
      <c r="THH1027" s="191"/>
      <c r="THI1027" s="191"/>
      <c r="THJ1027" s="191"/>
      <c r="THK1027" s="191"/>
      <c r="THL1027" s="191"/>
      <c r="THM1027" s="191"/>
      <c r="THN1027" s="191"/>
      <c r="THO1027" s="191"/>
      <c r="THP1027" s="191"/>
      <c r="THQ1027" s="191"/>
      <c r="THR1027" s="191"/>
      <c r="THS1027" s="191"/>
      <c r="THT1027" s="191"/>
      <c r="THU1027" s="191"/>
      <c r="THV1027" s="191"/>
      <c r="THW1027" s="191"/>
      <c r="THX1027" s="191"/>
      <c r="THY1027" s="191"/>
      <c r="THZ1027" s="191"/>
      <c r="TIA1027" s="191"/>
      <c r="TIB1027" s="191"/>
      <c r="TIC1027" s="191"/>
      <c r="TID1027" s="191"/>
      <c r="TIE1027" s="191"/>
      <c r="TIF1027" s="191"/>
      <c r="TIG1027" s="191"/>
      <c r="TIH1027" s="191"/>
      <c r="TII1027" s="191"/>
      <c r="TIJ1027" s="191"/>
      <c r="TIK1027" s="191"/>
      <c r="TIL1027" s="191"/>
      <c r="TIM1027" s="191"/>
      <c r="TIN1027" s="191"/>
      <c r="TIO1027" s="191"/>
      <c r="TIP1027" s="191"/>
      <c r="TIQ1027" s="191"/>
      <c r="TIR1027" s="191"/>
      <c r="TIS1027" s="191"/>
      <c r="TIT1027" s="191"/>
      <c r="TIU1027" s="191"/>
      <c r="TIV1027" s="191"/>
      <c r="TIW1027" s="191"/>
      <c r="TIX1027" s="191"/>
      <c r="TIY1027" s="191"/>
      <c r="TIZ1027" s="191"/>
      <c r="TJA1027" s="191"/>
      <c r="TJB1027" s="191"/>
      <c r="TJC1027" s="191"/>
      <c r="TJD1027" s="191"/>
      <c r="TJE1027" s="191"/>
      <c r="TJF1027" s="191"/>
      <c r="TJG1027" s="191"/>
      <c r="TJH1027" s="191"/>
      <c r="TJI1027" s="191"/>
      <c r="TJJ1027" s="191"/>
      <c r="TJK1027" s="191"/>
      <c r="TJL1027" s="191"/>
      <c r="TJM1027" s="191"/>
      <c r="TJN1027" s="191"/>
      <c r="TJO1027" s="191"/>
      <c r="TJP1027" s="191"/>
      <c r="TJQ1027" s="191"/>
      <c r="TJR1027" s="191"/>
      <c r="TJS1027" s="191"/>
      <c r="TJT1027" s="191"/>
      <c r="TJU1027" s="191"/>
      <c r="TJV1027" s="191"/>
      <c r="TJW1027" s="191"/>
      <c r="TJX1027" s="191"/>
      <c r="TJY1027" s="191"/>
      <c r="TJZ1027" s="191"/>
      <c r="TKA1027" s="191"/>
      <c r="TKB1027" s="191"/>
      <c r="TKC1027" s="191"/>
      <c r="TKD1027" s="191"/>
      <c r="TKE1027" s="191"/>
      <c r="TKF1027" s="191"/>
      <c r="TKG1027" s="191"/>
      <c r="TKH1027" s="191"/>
      <c r="TKI1027" s="191"/>
      <c r="TKJ1027" s="191"/>
      <c r="TKK1027" s="191"/>
      <c r="TKL1027" s="191"/>
      <c r="TKM1027" s="191"/>
      <c r="TKN1027" s="191"/>
      <c r="TKO1027" s="191"/>
      <c r="TKP1027" s="191"/>
      <c r="TKQ1027" s="191"/>
      <c r="TKR1027" s="191"/>
      <c r="TKS1027" s="191"/>
      <c r="TKT1027" s="191"/>
      <c r="TKU1027" s="191"/>
      <c r="TKV1027" s="191"/>
      <c r="TKW1027" s="191"/>
      <c r="TKX1027" s="191"/>
      <c r="TKY1027" s="191"/>
      <c r="TKZ1027" s="191"/>
      <c r="TLA1027" s="191"/>
      <c r="TLB1027" s="191"/>
      <c r="TLC1027" s="191"/>
      <c r="TLD1027" s="191"/>
      <c r="TLE1027" s="191"/>
      <c r="TLF1027" s="191"/>
      <c r="TLG1027" s="191"/>
      <c r="TLH1027" s="191"/>
      <c r="TLI1027" s="191"/>
      <c r="TLJ1027" s="191"/>
      <c r="TLK1027" s="191"/>
      <c r="TLL1027" s="191"/>
      <c r="TLM1027" s="191"/>
      <c r="TLN1027" s="191"/>
      <c r="TLO1027" s="191"/>
      <c r="TLP1027" s="191"/>
      <c r="TLQ1027" s="191"/>
      <c r="TLR1027" s="191"/>
      <c r="TLS1027" s="191"/>
      <c r="TLT1027" s="191"/>
      <c r="TLU1027" s="191"/>
      <c r="TLV1027" s="191"/>
      <c r="TLW1027" s="191"/>
      <c r="TLX1027" s="191"/>
      <c r="TLY1027" s="191"/>
      <c r="TLZ1027" s="191"/>
      <c r="TMA1027" s="191"/>
      <c r="TMB1027" s="191"/>
      <c r="TMC1027" s="191"/>
      <c r="TMD1027" s="191"/>
      <c r="TME1027" s="191"/>
      <c r="TMF1027" s="191"/>
      <c r="TMG1027" s="191"/>
      <c r="TMH1027" s="191"/>
      <c r="TMI1027" s="191"/>
      <c r="TMJ1027" s="191"/>
      <c r="TMK1027" s="191"/>
      <c r="TML1027" s="191"/>
      <c r="TMM1027" s="191"/>
      <c r="TMN1027" s="191"/>
      <c r="TMO1027" s="191"/>
      <c r="TMP1027" s="191"/>
      <c r="TMQ1027" s="191"/>
      <c r="TMR1027" s="191"/>
      <c r="TMS1027" s="191"/>
      <c r="TMT1027" s="191"/>
      <c r="TMU1027" s="191"/>
      <c r="TMV1027" s="191"/>
      <c r="TMW1027" s="191"/>
      <c r="TMX1027" s="191"/>
      <c r="TMY1027" s="191"/>
      <c r="TMZ1027" s="191"/>
      <c r="TNA1027" s="191"/>
      <c r="TNB1027" s="191"/>
      <c r="TNC1027" s="191"/>
      <c r="TND1027" s="191"/>
      <c r="TNE1027" s="191"/>
      <c r="TNF1027" s="191"/>
      <c r="TNG1027" s="191"/>
      <c r="TNH1027" s="191"/>
      <c r="TNI1027" s="191"/>
      <c r="TNJ1027" s="191"/>
      <c r="TNK1027" s="191"/>
      <c r="TNL1027" s="191"/>
      <c r="TNM1027" s="191"/>
      <c r="TNN1027" s="191"/>
      <c r="TNO1027" s="191"/>
      <c r="TNP1027" s="191"/>
      <c r="TNQ1027" s="191"/>
      <c r="TNR1027" s="191"/>
      <c r="TNS1027" s="191"/>
      <c r="TNT1027" s="191"/>
      <c r="TNU1027" s="191"/>
      <c r="TNV1027" s="191"/>
      <c r="TNW1027" s="191"/>
      <c r="TNX1027" s="191"/>
      <c r="TNY1027" s="191"/>
      <c r="TNZ1027" s="191"/>
      <c r="TOA1027" s="191"/>
      <c r="TOB1027" s="191"/>
      <c r="TOC1027" s="191"/>
      <c r="TOD1027" s="191"/>
      <c r="TOE1027" s="191"/>
      <c r="TOF1027" s="191"/>
      <c r="TOG1027" s="191"/>
      <c r="TOH1027" s="191"/>
      <c r="TOI1027" s="191"/>
      <c r="TOJ1027" s="191"/>
      <c r="TOK1027" s="191"/>
      <c r="TOL1027" s="191"/>
      <c r="TOM1027" s="191"/>
      <c r="TON1027" s="191"/>
      <c r="TOO1027" s="191"/>
      <c r="TOP1027" s="191"/>
      <c r="TOQ1027" s="191"/>
      <c r="TOR1027" s="191"/>
      <c r="TOS1027" s="191"/>
      <c r="TOT1027" s="191"/>
      <c r="TOU1027" s="191"/>
      <c r="TOV1027" s="191"/>
      <c r="TOW1027" s="191"/>
      <c r="TOX1027" s="191"/>
      <c r="TOY1027" s="191"/>
      <c r="TOZ1027" s="191"/>
      <c r="TPA1027" s="191"/>
      <c r="TPB1027" s="191"/>
      <c r="TPC1027" s="191"/>
      <c r="TPD1027" s="191"/>
      <c r="TPE1027" s="191"/>
      <c r="TPF1027" s="191"/>
      <c r="TPG1027" s="191"/>
      <c r="TPH1027" s="191"/>
      <c r="TPI1027" s="191"/>
      <c r="TPJ1027" s="191"/>
      <c r="TPK1027" s="191"/>
      <c r="TPL1027" s="191"/>
      <c r="TPM1027" s="191"/>
      <c r="TPN1027" s="191"/>
      <c r="TPO1027" s="191"/>
      <c r="TPP1027" s="191"/>
      <c r="TPQ1027" s="191"/>
      <c r="TPR1027" s="191"/>
      <c r="TPS1027" s="191"/>
      <c r="TPT1027" s="191"/>
      <c r="TPU1027" s="191"/>
      <c r="TPV1027" s="191"/>
      <c r="TPW1027" s="191"/>
      <c r="TPX1027" s="191"/>
      <c r="TPY1027" s="191"/>
      <c r="TPZ1027" s="191"/>
      <c r="TQA1027" s="191"/>
      <c r="TQB1027" s="191"/>
      <c r="TQC1027" s="191"/>
      <c r="TQD1027" s="191"/>
      <c r="TQE1027" s="191"/>
      <c r="TQF1027" s="191"/>
      <c r="TQG1027" s="191"/>
      <c r="TQH1027" s="191"/>
      <c r="TQI1027" s="191"/>
      <c r="TQJ1027" s="191"/>
      <c r="TQK1027" s="191"/>
      <c r="TQL1027" s="191"/>
      <c r="TQM1027" s="191"/>
      <c r="TQN1027" s="191"/>
      <c r="TQO1027" s="191"/>
      <c r="TQP1027" s="191"/>
      <c r="TQQ1027" s="191"/>
      <c r="TQR1027" s="191"/>
      <c r="TQS1027" s="191"/>
      <c r="TQT1027" s="191"/>
      <c r="TQU1027" s="191"/>
      <c r="TQV1027" s="191"/>
      <c r="TQW1027" s="191"/>
      <c r="TQX1027" s="191"/>
      <c r="TQY1027" s="191"/>
      <c r="TQZ1027" s="191"/>
      <c r="TRA1027" s="191"/>
      <c r="TRB1027" s="191"/>
      <c r="TRC1027" s="191"/>
      <c r="TRD1027" s="191"/>
      <c r="TRE1027" s="191"/>
      <c r="TRF1027" s="191"/>
      <c r="TRG1027" s="191"/>
      <c r="TRH1027" s="191"/>
      <c r="TRI1027" s="191"/>
      <c r="TRJ1027" s="191"/>
      <c r="TRK1027" s="191"/>
      <c r="TRL1027" s="191"/>
      <c r="TRM1027" s="191"/>
      <c r="TRN1027" s="191"/>
      <c r="TRO1027" s="191"/>
      <c r="TRP1027" s="191"/>
      <c r="TRQ1027" s="191"/>
      <c r="TRR1027" s="191"/>
      <c r="TRS1027" s="191"/>
      <c r="TRT1027" s="191"/>
      <c r="TRU1027" s="191"/>
      <c r="TRV1027" s="191"/>
      <c r="TRW1027" s="191"/>
      <c r="TRX1027" s="191"/>
      <c r="TRY1027" s="191"/>
      <c r="TRZ1027" s="191"/>
      <c r="TSA1027" s="191"/>
      <c r="TSB1027" s="191"/>
      <c r="TSC1027" s="191"/>
      <c r="TSD1027" s="191"/>
      <c r="TSE1027" s="191"/>
      <c r="TSF1027" s="191"/>
      <c r="TSG1027" s="191"/>
      <c r="TSH1027" s="191"/>
      <c r="TSI1027" s="191"/>
      <c r="TSJ1027" s="191"/>
      <c r="TSK1027" s="191"/>
      <c r="TSL1027" s="191"/>
      <c r="TSM1027" s="191"/>
      <c r="TSN1027" s="191"/>
      <c r="TSO1027" s="191"/>
      <c r="TSP1027" s="191"/>
      <c r="TSQ1027" s="191"/>
      <c r="TSR1027" s="191"/>
      <c r="TSS1027" s="191"/>
      <c r="TST1027" s="191"/>
      <c r="TSU1027" s="191"/>
      <c r="TSV1027" s="191"/>
      <c r="TSW1027" s="191"/>
      <c r="TSX1027" s="191"/>
      <c r="TSY1027" s="191"/>
      <c r="TSZ1027" s="191"/>
      <c r="TTA1027" s="191"/>
      <c r="TTB1027" s="191"/>
      <c r="TTC1027" s="191"/>
      <c r="TTD1027" s="191"/>
      <c r="TTE1027" s="191"/>
      <c r="TTF1027" s="191"/>
      <c r="TTG1027" s="191"/>
      <c r="TTH1027" s="191"/>
      <c r="TTI1027" s="191"/>
      <c r="TTJ1027" s="191"/>
      <c r="TTK1027" s="191"/>
      <c r="TTL1027" s="191"/>
      <c r="TTM1027" s="191"/>
      <c r="TTN1027" s="191"/>
      <c r="TTO1027" s="191"/>
      <c r="TTP1027" s="191"/>
      <c r="TTQ1027" s="191"/>
      <c r="TTR1027" s="191"/>
      <c r="TTS1027" s="191"/>
      <c r="TTT1027" s="191"/>
      <c r="TTU1027" s="191"/>
      <c r="TTV1027" s="191"/>
      <c r="TTW1027" s="191"/>
      <c r="TTX1027" s="191"/>
      <c r="TTY1027" s="191"/>
      <c r="TTZ1027" s="191"/>
      <c r="TUA1027" s="191"/>
      <c r="TUB1027" s="191"/>
      <c r="TUC1027" s="191"/>
      <c r="TUD1027" s="191"/>
      <c r="TUE1027" s="191"/>
      <c r="TUF1027" s="191"/>
      <c r="TUG1027" s="191"/>
      <c r="TUH1027" s="191"/>
      <c r="TUI1027" s="191"/>
      <c r="TUJ1027" s="191"/>
      <c r="TUK1027" s="191"/>
      <c r="TUL1027" s="191"/>
      <c r="TUM1027" s="191"/>
      <c r="TUN1027" s="191"/>
      <c r="TUO1027" s="191"/>
      <c r="TUP1027" s="191"/>
      <c r="TUQ1027" s="191"/>
      <c r="TUR1027" s="191"/>
      <c r="TUS1027" s="191"/>
      <c r="TUT1027" s="191"/>
      <c r="TUU1027" s="191"/>
      <c r="TUV1027" s="191"/>
      <c r="TUW1027" s="191"/>
      <c r="TUX1027" s="191"/>
      <c r="TUY1027" s="191"/>
      <c r="TUZ1027" s="191"/>
      <c r="TVA1027" s="191"/>
      <c r="TVB1027" s="191"/>
      <c r="TVC1027" s="191"/>
      <c r="TVD1027" s="191"/>
      <c r="TVE1027" s="191"/>
      <c r="TVF1027" s="191"/>
      <c r="TVG1027" s="191"/>
      <c r="TVH1027" s="191"/>
      <c r="TVI1027" s="191"/>
      <c r="TVJ1027" s="191"/>
      <c r="TVK1027" s="191"/>
      <c r="TVL1027" s="191"/>
      <c r="TVM1027" s="191"/>
      <c r="TVN1027" s="191"/>
      <c r="TVO1027" s="191"/>
      <c r="TVP1027" s="191"/>
      <c r="TVQ1027" s="191"/>
      <c r="TVR1027" s="191"/>
      <c r="TVS1027" s="191"/>
      <c r="TVT1027" s="191"/>
      <c r="TVU1027" s="191"/>
      <c r="TVV1027" s="191"/>
      <c r="TVW1027" s="191"/>
      <c r="TVX1027" s="191"/>
      <c r="TVY1027" s="191"/>
      <c r="TVZ1027" s="191"/>
      <c r="TWA1027" s="191"/>
      <c r="TWB1027" s="191"/>
      <c r="TWC1027" s="191"/>
      <c r="TWD1027" s="191"/>
      <c r="TWE1027" s="191"/>
      <c r="TWF1027" s="191"/>
      <c r="TWG1027" s="191"/>
      <c r="TWH1027" s="191"/>
      <c r="TWI1027" s="191"/>
      <c r="TWJ1027" s="191"/>
      <c r="TWK1027" s="191"/>
      <c r="TWL1027" s="191"/>
      <c r="TWM1027" s="191"/>
      <c r="TWN1027" s="191"/>
      <c r="TWO1027" s="191"/>
      <c r="TWP1027" s="191"/>
      <c r="TWQ1027" s="191"/>
      <c r="TWR1027" s="191"/>
      <c r="TWS1027" s="191"/>
      <c r="TWT1027" s="191"/>
      <c r="TWU1027" s="191"/>
      <c r="TWV1027" s="191"/>
      <c r="TWW1027" s="191"/>
      <c r="TWX1027" s="191"/>
      <c r="TWY1027" s="191"/>
      <c r="TWZ1027" s="191"/>
      <c r="TXA1027" s="191"/>
      <c r="TXB1027" s="191"/>
      <c r="TXC1027" s="191"/>
      <c r="TXD1027" s="191"/>
      <c r="TXE1027" s="191"/>
      <c r="TXF1027" s="191"/>
      <c r="TXG1027" s="191"/>
      <c r="TXH1027" s="191"/>
      <c r="TXI1027" s="191"/>
      <c r="TXJ1027" s="191"/>
      <c r="TXK1027" s="191"/>
      <c r="TXL1027" s="191"/>
      <c r="TXM1027" s="191"/>
      <c r="TXN1027" s="191"/>
      <c r="TXO1027" s="191"/>
      <c r="TXP1027" s="191"/>
      <c r="TXQ1027" s="191"/>
      <c r="TXR1027" s="191"/>
      <c r="TXS1027" s="191"/>
      <c r="TXT1027" s="191"/>
      <c r="TXU1027" s="191"/>
      <c r="TXV1027" s="191"/>
      <c r="TXW1027" s="191"/>
      <c r="TXX1027" s="191"/>
      <c r="TXY1027" s="191"/>
      <c r="TXZ1027" s="191"/>
      <c r="TYA1027" s="191"/>
      <c r="TYB1027" s="191"/>
      <c r="TYC1027" s="191"/>
      <c r="TYD1027" s="191"/>
      <c r="TYE1027" s="191"/>
      <c r="TYF1027" s="191"/>
      <c r="TYG1027" s="191"/>
      <c r="TYH1027" s="191"/>
      <c r="TYI1027" s="191"/>
      <c r="TYJ1027" s="191"/>
      <c r="TYK1027" s="191"/>
      <c r="TYL1027" s="191"/>
      <c r="TYM1027" s="191"/>
      <c r="TYN1027" s="191"/>
      <c r="TYO1027" s="191"/>
      <c r="TYP1027" s="191"/>
      <c r="TYQ1027" s="191"/>
      <c r="TYR1027" s="191"/>
      <c r="TYS1027" s="191"/>
      <c r="TYT1027" s="191"/>
      <c r="TYU1027" s="191"/>
      <c r="TYV1027" s="191"/>
      <c r="TYW1027" s="191"/>
      <c r="TYX1027" s="191"/>
      <c r="TYY1027" s="191"/>
      <c r="TYZ1027" s="191"/>
      <c r="TZA1027" s="191"/>
      <c r="TZB1027" s="191"/>
      <c r="TZC1027" s="191"/>
      <c r="TZD1027" s="191"/>
      <c r="TZE1027" s="191"/>
      <c r="TZF1027" s="191"/>
      <c r="TZG1027" s="191"/>
      <c r="TZH1027" s="191"/>
      <c r="TZI1027" s="191"/>
      <c r="TZJ1027" s="191"/>
      <c r="TZK1027" s="191"/>
      <c r="TZL1027" s="191"/>
      <c r="TZM1027" s="191"/>
      <c r="TZN1027" s="191"/>
      <c r="TZO1027" s="191"/>
      <c r="TZP1027" s="191"/>
      <c r="TZQ1027" s="191"/>
      <c r="TZR1027" s="191"/>
      <c r="TZS1027" s="191"/>
      <c r="TZT1027" s="191"/>
      <c r="TZU1027" s="191"/>
      <c r="TZV1027" s="191"/>
      <c r="TZW1027" s="191"/>
      <c r="TZX1027" s="191"/>
      <c r="TZY1027" s="191"/>
      <c r="TZZ1027" s="191"/>
      <c r="UAA1027" s="191"/>
      <c r="UAB1027" s="191"/>
      <c r="UAC1027" s="191"/>
      <c r="UAD1027" s="191"/>
      <c r="UAE1027" s="191"/>
      <c r="UAF1027" s="191"/>
      <c r="UAG1027" s="191"/>
      <c r="UAH1027" s="191"/>
      <c r="UAI1027" s="191"/>
      <c r="UAJ1027" s="191"/>
      <c r="UAK1027" s="191"/>
      <c r="UAL1027" s="191"/>
      <c r="UAM1027" s="191"/>
      <c r="UAN1027" s="191"/>
      <c r="UAO1027" s="191"/>
      <c r="UAP1027" s="191"/>
      <c r="UAQ1027" s="191"/>
      <c r="UAR1027" s="191"/>
      <c r="UAS1027" s="191"/>
      <c r="UAT1027" s="191"/>
      <c r="UAU1027" s="191"/>
      <c r="UAV1027" s="191"/>
      <c r="UAW1027" s="191"/>
      <c r="UAX1027" s="191"/>
      <c r="UAY1027" s="191"/>
      <c r="UAZ1027" s="191"/>
      <c r="UBA1027" s="191"/>
      <c r="UBB1027" s="191"/>
      <c r="UBC1027" s="191"/>
      <c r="UBD1027" s="191"/>
      <c r="UBE1027" s="191"/>
      <c r="UBF1027" s="191"/>
      <c r="UBG1027" s="191"/>
      <c r="UBH1027" s="191"/>
      <c r="UBI1027" s="191"/>
      <c r="UBJ1027" s="191"/>
      <c r="UBK1027" s="191"/>
      <c r="UBL1027" s="191"/>
      <c r="UBM1027" s="191"/>
      <c r="UBN1027" s="191"/>
      <c r="UBO1027" s="191"/>
      <c r="UBP1027" s="191"/>
      <c r="UBQ1027" s="191"/>
      <c r="UBR1027" s="191"/>
      <c r="UBS1027" s="191"/>
      <c r="UBT1027" s="191"/>
      <c r="UBU1027" s="191"/>
      <c r="UBV1027" s="191"/>
      <c r="UBW1027" s="191"/>
      <c r="UBX1027" s="191"/>
      <c r="UBY1027" s="191"/>
      <c r="UBZ1027" s="191"/>
      <c r="UCA1027" s="191"/>
      <c r="UCB1027" s="191"/>
      <c r="UCC1027" s="191"/>
      <c r="UCD1027" s="191"/>
      <c r="UCE1027" s="191"/>
      <c r="UCF1027" s="191"/>
      <c r="UCG1027" s="191"/>
      <c r="UCH1027" s="191"/>
      <c r="UCI1027" s="191"/>
      <c r="UCJ1027" s="191"/>
      <c r="UCK1027" s="191"/>
      <c r="UCL1027" s="191"/>
      <c r="UCM1027" s="191"/>
      <c r="UCN1027" s="191"/>
      <c r="UCO1027" s="191"/>
      <c r="UCP1027" s="191"/>
      <c r="UCQ1027" s="191"/>
      <c r="UCR1027" s="191"/>
      <c r="UCS1027" s="191"/>
      <c r="UCT1027" s="191"/>
      <c r="UCU1027" s="191"/>
      <c r="UCV1027" s="191"/>
      <c r="UCW1027" s="191"/>
      <c r="UCX1027" s="191"/>
      <c r="UCY1027" s="191"/>
      <c r="UCZ1027" s="191"/>
      <c r="UDA1027" s="191"/>
      <c r="UDB1027" s="191"/>
      <c r="UDC1027" s="191"/>
      <c r="UDD1027" s="191"/>
      <c r="UDE1027" s="191"/>
      <c r="UDF1027" s="191"/>
      <c r="UDG1027" s="191"/>
      <c r="UDH1027" s="191"/>
      <c r="UDI1027" s="191"/>
      <c r="UDJ1027" s="191"/>
      <c r="UDK1027" s="191"/>
      <c r="UDL1027" s="191"/>
      <c r="UDM1027" s="191"/>
      <c r="UDN1027" s="191"/>
      <c r="UDO1027" s="191"/>
      <c r="UDP1027" s="191"/>
      <c r="UDQ1027" s="191"/>
      <c r="UDR1027" s="191"/>
      <c r="UDS1027" s="191"/>
      <c r="UDT1027" s="191"/>
      <c r="UDU1027" s="191"/>
      <c r="UDV1027" s="191"/>
      <c r="UDW1027" s="191"/>
      <c r="UDX1027" s="191"/>
      <c r="UDY1027" s="191"/>
      <c r="UDZ1027" s="191"/>
      <c r="UEA1027" s="191"/>
      <c r="UEB1027" s="191"/>
      <c r="UEC1027" s="191"/>
      <c r="UED1027" s="191"/>
      <c r="UEE1027" s="191"/>
      <c r="UEF1027" s="191"/>
      <c r="UEG1027" s="191"/>
      <c r="UEH1027" s="191"/>
      <c r="UEI1027" s="191"/>
      <c r="UEJ1027" s="191"/>
      <c r="UEK1027" s="191"/>
      <c r="UEL1027" s="191"/>
      <c r="UEM1027" s="191"/>
      <c r="UEN1027" s="191"/>
      <c r="UEO1027" s="191"/>
      <c r="UEP1027" s="191"/>
      <c r="UEQ1027" s="191"/>
      <c r="UER1027" s="191"/>
      <c r="UES1027" s="191"/>
      <c r="UET1027" s="191"/>
      <c r="UEU1027" s="191"/>
      <c r="UEV1027" s="191"/>
      <c r="UEW1027" s="191"/>
      <c r="UEX1027" s="191"/>
      <c r="UEY1027" s="191"/>
      <c r="UEZ1027" s="191"/>
      <c r="UFA1027" s="191"/>
      <c r="UFB1027" s="191"/>
      <c r="UFC1027" s="191"/>
      <c r="UFD1027" s="191"/>
      <c r="UFE1027" s="191"/>
      <c r="UFF1027" s="191"/>
      <c r="UFG1027" s="191"/>
      <c r="UFH1027" s="191"/>
      <c r="UFI1027" s="191"/>
      <c r="UFJ1027" s="191"/>
      <c r="UFK1027" s="191"/>
      <c r="UFL1027" s="191"/>
      <c r="UFM1027" s="191"/>
      <c r="UFN1027" s="191"/>
      <c r="UFO1027" s="191"/>
      <c r="UFP1027" s="191"/>
      <c r="UFQ1027" s="191"/>
      <c r="UFR1027" s="191"/>
      <c r="UFS1027" s="191"/>
      <c r="UFT1027" s="191"/>
      <c r="UFU1027" s="191"/>
      <c r="UFV1027" s="191"/>
      <c r="UFW1027" s="191"/>
      <c r="UFX1027" s="191"/>
      <c r="UFY1027" s="191"/>
      <c r="UFZ1027" s="191"/>
      <c r="UGA1027" s="191"/>
      <c r="UGB1027" s="191"/>
      <c r="UGC1027" s="191"/>
      <c r="UGD1027" s="191"/>
      <c r="UGE1027" s="191"/>
      <c r="UGF1027" s="191"/>
      <c r="UGG1027" s="191"/>
      <c r="UGH1027" s="191"/>
      <c r="UGI1027" s="191"/>
      <c r="UGJ1027" s="191"/>
      <c r="UGK1027" s="191"/>
      <c r="UGL1027" s="191"/>
      <c r="UGM1027" s="191"/>
      <c r="UGN1027" s="191"/>
      <c r="UGO1027" s="191"/>
      <c r="UGP1027" s="191"/>
      <c r="UGQ1027" s="191"/>
      <c r="UGR1027" s="191"/>
      <c r="UGS1027" s="191"/>
      <c r="UGT1027" s="191"/>
      <c r="UGU1027" s="191"/>
      <c r="UGV1027" s="191"/>
      <c r="UGW1027" s="191"/>
      <c r="UGX1027" s="191"/>
      <c r="UGY1027" s="191"/>
      <c r="UGZ1027" s="191"/>
      <c r="UHA1027" s="191"/>
      <c r="UHB1027" s="191"/>
      <c r="UHC1027" s="191"/>
      <c r="UHD1027" s="191"/>
      <c r="UHE1027" s="191"/>
      <c r="UHF1027" s="191"/>
      <c r="UHG1027" s="191"/>
      <c r="UHH1027" s="191"/>
      <c r="UHI1027" s="191"/>
      <c r="UHJ1027" s="191"/>
      <c r="UHK1027" s="191"/>
      <c r="UHL1027" s="191"/>
      <c r="UHM1027" s="191"/>
      <c r="UHN1027" s="191"/>
      <c r="UHO1027" s="191"/>
      <c r="UHP1027" s="191"/>
      <c r="UHQ1027" s="191"/>
      <c r="UHR1027" s="191"/>
      <c r="UHS1027" s="191"/>
      <c r="UHT1027" s="191"/>
      <c r="UHU1027" s="191"/>
      <c r="UHV1027" s="191"/>
      <c r="UHW1027" s="191"/>
      <c r="UHX1027" s="191"/>
      <c r="UHY1027" s="191"/>
      <c r="UHZ1027" s="191"/>
      <c r="UIA1027" s="191"/>
      <c r="UIB1027" s="191"/>
      <c r="UIC1027" s="191"/>
      <c r="UID1027" s="191"/>
      <c r="UIE1027" s="191"/>
      <c r="UIF1027" s="191"/>
      <c r="UIG1027" s="191"/>
      <c r="UIH1027" s="191"/>
      <c r="UII1027" s="191"/>
      <c r="UIJ1027" s="191"/>
      <c r="UIK1027" s="191"/>
      <c r="UIL1027" s="191"/>
      <c r="UIM1027" s="191"/>
      <c r="UIN1027" s="191"/>
      <c r="UIO1027" s="191"/>
      <c r="UIP1027" s="191"/>
      <c r="UIQ1027" s="191"/>
      <c r="UIR1027" s="191"/>
      <c r="UIS1027" s="191"/>
      <c r="UIT1027" s="191"/>
      <c r="UIU1027" s="191"/>
      <c r="UIV1027" s="191"/>
      <c r="UIW1027" s="191"/>
      <c r="UIX1027" s="191"/>
      <c r="UIY1027" s="191"/>
      <c r="UIZ1027" s="191"/>
      <c r="UJA1027" s="191"/>
      <c r="UJB1027" s="191"/>
      <c r="UJC1027" s="191"/>
      <c r="UJD1027" s="191"/>
      <c r="UJE1027" s="191"/>
      <c r="UJF1027" s="191"/>
      <c r="UJG1027" s="191"/>
      <c r="UJH1027" s="191"/>
      <c r="UJI1027" s="191"/>
      <c r="UJJ1027" s="191"/>
      <c r="UJK1027" s="191"/>
      <c r="UJL1027" s="191"/>
      <c r="UJM1027" s="191"/>
      <c r="UJN1027" s="191"/>
      <c r="UJO1027" s="191"/>
      <c r="UJP1027" s="191"/>
      <c r="UJQ1027" s="191"/>
      <c r="UJR1027" s="191"/>
      <c r="UJS1027" s="191"/>
      <c r="UJT1027" s="191"/>
      <c r="UJU1027" s="191"/>
      <c r="UJV1027" s="191"/>
      <c r="UJW1027" s="191"/>
      <c r="UJX1027" s="191"/>
      <c r="UJY1027" s="191"/>
      <c r="UJZ1027" s="191"/>
      <c r="UKA1027" s="191"/>
      <c r="UKB1027" s="191"/>
      <c r="UKC1027" s="191"/>
      <c r="UKD1027" s="191"/>
      <c r="UKE1027" s="191"/>
      <c r="UKF1027" s="191"/>
      <c r="UKG1027" s="191"/>
      <c r="UKH1027" s="191"/>
      <c r="UKI1027" s="191"/>
      <c r="UKJ1027" s="191"/>
      <c r="UKK1027" s="191"/>
      <c r="UKL1027" s="191"/>
      <c r="UKM1027" s="191"/>
      <c r="UKN1027" s="191"/>
      <c r="UKO1027" s="191"/>
      <c r="UKP1027" s="191"/>
      <c r="UKQ1027" s="191"/>
      <c r="UKR1027" s="191"/>
      <c r="UKS1027" s="191"/>
      <c r="UKT1027" s="191"/>
      <c r="UKU1027" s="191"/>
      <c r="UKV1027" s="191"/>
      <c r="UKW1027" s="191"/>
      <c r="UKX1027" s="191"/>
      <c r="UKY1027" s="191"/>
      <c r="UKZ1027" s="191"/>
      <c r="ULA1027" s="191"/>
      <c r="ULB1027" s="191"/>
      <c r="ULC1027" s="191"/>
      <c r="ULD1027" s="191"/>
      <c r="ULE1027" s="191"/>
      <c r="ULF1027" s="191"/>
      <c r="ULG1027" s="191"/>
      <c r="ULH1027" s="191"/>
      <c r="ULI1027" s="191"/>
      <c r="ULJ1027" s="191"/>
      <c r="ULK1027" s="191"/>
      <c r="ULL1027" s="191"/>
      <c r="ULM1027" s="191"/>
      <c r="ULN1027" s="191"/>
      <c r="ULO1027" s="191"/>
      <c r="ULP1027" s="191"/>
      <c r="ULQ1027" s="191"/>
      <c r="ULR1027" s="191"/>
      <c r="ULS1027" s="191"/>
      <c r="ULT1027" s="191"/>
      <c r="ULU1027" s="191"/>
      <c r="ULV1027" s="191"/>
      <c r="ULW1027" s="191"/>
      <c r="ULX1027" s="191"/>
      <c r="ULY1027" s="191"/>
      <c r="ULZ1027" s="191"/>
      <c r="UMA1027" s="191"/>
      <c r="UMB1027" s="191"/>
      <c r="UMC1027" s="191"/>
      <c r="UMD1027" s="191"/>
      <c r="UME1027" s="191"/>
      <c r="UMF1027" s="191"/>
      <c r="UMG1027" s="191"/>
      <c r="UMH1027" s="191"/>
      <c r="UMI1027" s="191"/>
      <c r="UMJ1027" s="191"/>
      <c r="UMK1027" s="191"/>
      <c r="UML1027" s="191"/>
      <c r="UMM1027" s="191"/>
      <c r="UMN1027" s="191"/>
      <c r="UMO1027" s="191"/>
      <c r="UMP1027" s="191"/>
      <c r="UMQ1027" s="191"/>
      <c r="UMR1027" s="191"/>
      <c r="UMS1027" s="191"/>
      <c r="UMT1027" s="191"/>
      <c r="UMU1027" s="191"/>
      <c r="UMV1027" s="191"/>
      <c r="UMW1027" s="191"/>
      <c r="UMX1027" s="191"/>
      <c r="UMY1027" s="191"/>
      <c r="UMZ1027" s="191"/>
      <c r="UNA1027" s="191"/>
      <c r="UNB1027" s="191"/>
      <c r="UNC1027" s="191"/>
      <c r="UND1027" s="191"/>
      <c r="UNE1027" s="191"/>
      <c r="UNF1027" s="191"/>
      <c r="UNG1027" s="191"/>
      <c r="UNH1027" s="191"/>
      <c r="UNI1027" s="191"/>
      <c r="UNJ1027" s="191"/>
      <c r="UNK1027" s="191"/>
      <c r="UNL1027" s="191"/>
      <c r="UNM1027" s="191"/>
      <c r="UNN1027" s="191"/>
      <c r="UNO1027" s="191"/>
      <c r="UNP1027" s="191"/>
      <c r="UNQ1027" s="191"/>
      <c r="UNR1027" s="191"/>
      <c r="UNS1027" s="191"/>
      <c r="UNT1027" s="191"/>
      <c r="UNU1027" s="191"/>
      <c r="UNV1027" s="191"/>
      <c r="UNW1027" s="191"/>
      <c r="UNX1027" s="191"/>
      <c r="UNY1027" s="191"/>
      <c r="UNZ1027" s="191"/>
      <c r="UOA1027" s="191"/>
      <c r="UOB1027" s="191"/>
      <c r="UOC1027" s="191"/>
      <c r="UOD1027" s="191"/>
      <c r="UOE1027" s="191"/>
      <c r="UOF1027" s="191"/>
      <c r="UOG1027" s="191"/>
      <c r="UOH1027" s="191"/>
      <c r="UOI1027" s="191"/>
      <c r="UOJ1027" s="191"/>
      <c r="UOK1027" s="191"/>
      <c r="UOL1027" s="191"/>
      <c r="UOM1027" s="191"/>
      <c r="UON1027" s="191"/>
      <c r="UOO1027" s="191"/>
      <c r="UOP1027" s="191"/>
      <c r="UOQ1027" s="191"/>
      <c r="UOR1027" s="191"/>
      <c r="UOS1027" s="191"/>
      <c r="UOT1027" s="191"/>
      <c r="UOU1027" s="191"/>
      <c r="UOV1027" s="191"/>
      <c r="UOW1027" s="191"/>
      <c r="UOX1027" s="191"/>
      <c r="UOY1027" s="191"/>
      <c r="UOZ1027" s="191"/>
      <c r="UPA1027" s="191"/>
      <c r="UPB1027" s="191"/>
      <c r="UPC1027" s="191"/>
      <c r="UPD1027" s="191"/>
      <c r="UPE1027" s="191"/>
      <c r="UPF1027" s="191"/>
      <c r="UPG1027" s="191"/>
      <c r="UPH1027" s="191"/>
      <c r="UPI1027" s="191"/>
      <c r="UPJ1027" s="191"/>
      <c r="UPK1027" s="191"/>
      <c r="UPL1027" s="191"/>
      <c r="UPM1027" s="191"/>
      <c r="UPN1027" s="191"/>
      <c r="UPO1027" s="191"/>
      <c r="UPP1027" s="191"/>
      <c r="UPQ1027" s="191"/>
      <c r="UPR1027" s="191"/>
      <c r="UPS1027" s="191"/>
      <c r="UPT1027" s="191"/>
      <c r="UPU1027" s="191"/>
      <c r="UPV1027" s="191"/>
      <c r="UPW1027" s="191"/>
      <c r="UPX1027" s="191"/>
      <c r="UPY1027" s="191"/>
      <c r="UPZ1027" s="191"/>
      <c r="UQA1027" s="191"/>
      <c r="UQB1027" s="191"/>
      <c r="UQC1027" s="191"/>
      <c r="UQD1027" s="191"/>
      <c r="UQE1027" s="191"/>
      <c r="UQF1027" s="191"/>
      <c r="UQG1027" s="191"/>
      <c r="UQH1027" s="191"/>
      <c r="UQI1027" s="191"/>
      <c r="UQJ1027" s="191"/>
      <c r="UQK1027" s="191"/>
      <c r="UQL1027" s="191"/>
      <c r="UQM1027" s="191"/>
      <c r="UQN1027" s="191"/>
      <c r="UQO1027" s="191"/>
      <c r="UQP1027" s="191"/>
      <c r="UQQ1027" s="191"/>
      <c r="UQR1027" s="191"/>
      <c r="UQS1027" s="191"/>
      <c r="UQT1027" s="191"/>
      <c r="UQU1027" s="191"/>
      <c r="UQV1027" s="191"/>
      <c r="UQW1027" s="191"/>
      <c r="UQX1027" s="191"/>
      <c r="UQY1027" s="191"/>
      <c r="UQZ1027" s="191"/>
      <c r="URA1027" s="191"/>
      <c r="URB1027" s="191"/>
      <c r="URC1027" s="191"/>
      <c r="URD1027" s="191"/>
      <c r="URE1027" s="191"/>
      <c r="URF1027" s="191"/>
      <c r="URG1027" s="191"/>
      <c r="URH1027" s="191"/>
      <c r="URI1027" s="191"/>
      <c r="URJ1027" s="191"/>
      <c r="URK1027" s="191"/>
      <c r="URL1027" s="191"/>
      <c r="URM1027" s="191"/>
      <c r="URN1027" s="191"/>
      <c r="URO1027" s="191"/>
      <c r="URP1027" s="191"/>
      <c r="URQ1027" s="191"/>
      <c r="URR1027" s="191"/>
      <c r="URS1027" s="191"/>
      <c r="URT1027" s="191"/>
      <c r="URU1027" s="191"/>
      <c r="URV1027" s="191"/>
      <c r="URW1027" s="191"/>
      <c r="URX1027" s="191"/>
      <c r="URY1027" s="191"/>
      <c r="URZ1027" s="191"/>
      <c r="USA1027" s="191"/>
      <c r="USB1027" s="191"/>
      <c r="USC1027" s="191"/>
      <c r="USD1027" s="191"/>
      <c r="USE1027" s="191"/>
      <c r="USF1027" s="191"/>
      <c r="USG1027" s="191"/>
      <c r="USH1027" s="191"/>
      <c r="USI1027" s="191"/>
      <c r="USJ1027" s="191"/>
      <c r="USK1027" s="191"/>
      <c r="USL1027" s="191"/>
      <c r="USM1027" s="191"/>
      <c r="USN1027" s="191"/>
      <c r="USO1027" s="191"/>
      <c r="USP1027" s="191"/>
      <c r="USQ1027" s="191"/>
      <c r="USR1027" s="191"/>
      <c r="USS1027" s="191"/>
      <c r="UST1027" s="191"/>
      <c r="USU1027" s="191"/>
      <c r="USV1027" s="191"/>
      <c r="USW1027" s="191"/>
      <c r="USX1027" s="191"/>
      <c r="USY1027" s="191"/>
      <c r="USZ1027" s="191"/>
      <c r="UTA1027" s="191"/>
      <c r="UTB1027" s="191"/>
      <c r="UTC1027" s="191"/>
      <c r="UTD1027" s="191"/>
      <c r="UTE1027" s="191"/>
      <c r="UTF1027" s="191"/>
      <c r="UTG1027" s="191"/>
      <c r="UTH1027" s="191"/>
      <c r="UTI1027" s="191"/>
      <c r="UTJ1027" s="191"/>
      <c r="UTK1027" s="191"/>
      <c r="UTL1027" s="191"/>
      <c r="UTM1027" s="191"/>
      <c r="UTN1027" s="191"/>
      <c r="UTO1027" s="191"/>
      <c r="UTP1027" s="191"/>
      <c r="UTQ1027" s="191"/>
      <c r="UTR1027" s="191"/>
      <c r="UTS1027" s="191"/>
      <c r="UTT1027" s="191"/>
      <c r="UTU1027" s="191"/>
      <c r="UTV1027" s="191"/>
      <c r="UTW1027" s="191"/>
      <c r="UTX1027" s="191"/>
      <c r="UTY1027" s="191"/>
      <c r="UTZ1027" s="191"/>
      <c r="UUA1027" s="191"/>
      <c r="UUB1027" s="191"/>
      <c r="UUC1027" s="191"/>
      <c r="UUD1027" s="191"/>
      <c r="UUE1027" s="191"/>
      <c r="UUF1027" s="191"/>
      <c r="UUG1027" s="191"/>
      <c r="UUH1027" s="191"/>
      <c r="UUI1027" s="191"/>
      <c r="UUJ1027" s="191"/>
      <c r="UUK1027" s="191"/>
      <c r="UUL1027" s="191"/>
      <c r="UUM1027" s="191"/>
      <c r="UUN1027" s="191"/>
      <c r="UUO1027" s="191"/>
      <c r="UUP1027" s="191"/>
      <c r="UUQ1027" s="191"/>
      <c r="UUR1027" s="191"/>
      <c r="UUS1027" s="191"/>
      <c r="UUT1027" s="191"/>
      <c r="UUU1027" s="191"/>
      <c r="UUV1027" s="191"/>
      <c r="UUW1027" s="191"/>
      <c r="UUX1027" s="191"/>
      <c r="UUY1027" s="191"/>
      <c r="UUZ1027" s="191"/>
      <c r="UVA1027" s="191"/>
      <c r="UVB1027" s="191"/>
      <c r="UVC1027" s="191"/>
      <c r="UVD1027" s="191"/>
      <c r="UVE1027" s="191"/>
      <c r="UVF1027" s="191"/>
      <c r="UVG1027" s="191"/>
      <c r="UVH1027" s="191"/>
      <c r="UVI1027" s="191"/>
      <c r="UVJ1027" s="191"/>
      <c r="UVK1027" s="191"/>
      <c r="UVL1027" s="191"/>
      <c r="UVM1027" s="191"/>
      <c r="UVN1027" s="191"/>
      <c r="UVO1027" s="191"/>
      <c r="UVP1027" s="191"/>
      <c r="UVQ1027" s="191"/>
      <c r="UVR1027" s="191"/>
      <c r="UVS1027" s="191"/>
      <c r="UVT1027" s="191"/>
      <c r="UVU1027" s="191"/>
      <c r="UVV1027" s="191"/>
      <c r="UVW1027" s="191"/>
      <c r="UVX1027" s="191"/>
      <c r="UVY1027" s="191"/>
      <c r="UVZ1027" s="191"/>
      <c r="UWA1027" s="191"/>
      <c r="UWB1027" s="191"/>
      <c r="UWC1027" s="191"/>
      <c r="UWD1027" s="191"/>
      <c r="UWE1027" s="191"/>
      <c r="UWF1027" s="191"/>
      <c r="UWG1027" s="191"/>
      <c r="UWH1027" s="191"/>
      <c r="UWI1027" s="191"/>
      <c r="UWJ1027" s="191"/>
      <c r="UWK1027" s="191"/>
      <c r="UWL1027" s="191"/>
      <c r="UWM1027" s="191"/>
      <c r="UWN1027" s="191"/>
      <c r="UWO1027" s="191"/>
      <c r="UWP1027" s="191"/>
      <c r="UWQ1027" s="191"/>
      <c r="UWR1027" s="191"/>
      <c r="UWS1027" s="191"/>
      <c r="UWT1027" s="191"/>
      <c r="UWU1027" s="191"/>
      <c r="UWV1027" s="191"/>
      <c r="UWW1027" s="191"/>
      <c r="UWX1027" s="191"/>
      <c r="UWY1027" s="191"/>
      <c r="UWZ1027" s="191"/>
      <c r="UXA1027" s="191"/>
      <c r="UXB1027" s="191"/>
      <c r="UXC1027" s="191"/>
      <c r="UXD1027" s="191"/>
      <c r="UXE1027" s="191"/>
      <c r="UXF1027" s="191"/>
      <c r="UXG1027" s="191"/>
      <c r="UXH1027" s="191"/>
      <c r="UXI1027" s="191"/>
      <c r="UXJ1027" s="191"/>
      <c r="UXK1027" s="191"/>
      <c r="UXL1027" s="191"/>
      <c r="UXM1027" s="191"/>
      <c r="UXN1027" s="191"/>
      <c r="UXO1027" s="191"/>
      <c r="UXP1027" s="191"/>
      <c r="UXQ1027" s="191"/>
      <c r="UXR1027" s="191"/>
      <c r="UXS1027" s="191"/>
      <c r="UXT1027" s="191"/>
      <c r="UXU1027" s="191"/>
      <c r="UXV1027" s="191"/>
      <c r="UXW1027" s="191"/>
      <c r="UXX1027" s="191"/>
      <c r="UXY1027" s="191"/>
      <c r="UXZ1027" s="191"/>
      <c r="UYA1027" s="191"/>
      <c r="UYB1027" s="191"/>
      <c r="UYC1027" s="191"/>
      <c r="UYD1027" s="191"/>
      <c r="UYE1027" s="191"/>
      <c r="UYF1027" s="191"/>
      <c r="UYG1027" s="191"/>
      <c r="UYH1027" s="191"/>
      <c r="UYI1027" s="191"/>
      <c r="UYJ1027" s="191"/>
      <c r="UYK1027" s="191"/>
      <c r="UYL1027" s="191"/>
      <c r="UYM1027" s="191"/>
      <c r="UYN1027" s="191"/>
      <c r="UYO1027" s="191"/>
      <c r="UYP1027" s="191"/>
      <c r="UYQ1027" s="191"/>
      <c r="UYR1027" s="191"/>
      <c r="UYS1027" s="191"/>
      <c r="UYT1027" s="191"/>
      <c r="UYU1027" s="191"/>
      <c r="UYV1027" s="191"/>
      <c r="UYW1027" s="191"/>
      <c r="UYX1027" s="191"/>
      <c r="UYY1027" s="191"/>
      <c r="UYZ1027" s="191"/>
      <c r="UZA1027" s="191"/>
      <c r="UZB1027" s="191"/>
      <c r="UZC1027" s="191"/>
      <c r="UZD1027" s="191"/>
      <c r="UZE1027" s="191"/>
      <c r="UZF1027" s="191"/>
      <c r="UZG1027" s="191"/>
      <c r="UZH1027" s="191"/>
      <c r="UZI1027" s="191"/>
      <c r="UZJ1027" s="191"/>
      <c r="UZK1027" s="191"/>
      <c r="UZL1027" s="191"/>
      <c r="UZM1027" s="191"/>
      <c r="UZN1027" s="191"/>
      <c r="UZO1027" s="191"/>
      <c r="UZP1027" s="191"/>
      <c r="UZQ1027" s="191"/>
      <c r="UZR1027" s="191"/>
      <c r="UZS1027" s="191"/>
      <c r="UZT1027" s="191"/>
      <c r="UZU1027" s="191"/>
      <c r="UZV1027" s="191"/>
      <c r="UZW1027" s="191"/>
      <c r="UZX1027" s="191"/>
      <c r="UZY1027" s="191"/>
      <c r="UZZ1027" s="191"/>
      <c r="VAA1027" s="191"/>
      <c r="VAB1027" s="191"/>
      <c r="VAC1027" s="191"/>
      <c r="VAD1027" s="191"/>
      <c r="VAE1027" s="191"/>
      <c r="VAF1027" s="191"/>
      <c r="VAG1027" s="191"/>
      <c r="VAH1027" s="191"/>
      <c r="VAI1027" s="191"/>
      <c r="VAJ1027" s="191"/>
      <c r="VAK1027" s="191"/>
      <c r="VAL1027" s="191"/>
      <c r="VAM1027" s="191"/>
      <c r="VAN1027" s="191"/>
      <c r="VAO1027" s="191"/>
      <c r="VAP1027" s="191"/>
      <c r="VAQ1027" s="191"/>
      <c r="VAR1027" s="191"/>
      <c r="VAS1027" s="191"/>
      <c r="VAT1027" s="191"/>
      <c r="VAU1027" s="191"/>
      <c r="VAV1027" s="191"/>
      <c r="VAW1027" s="191"/>
      <c r="VAX1027" s="191"/>
      <c r="VAY1027" s="191"/>
      <c r="VAZ1027" s="191"/>
      <c r="VBA1027" s="191"/>
      <c r="VBB1027" s="191"/>
      <c r="VBC1027" s="191"/>
      <c r="VBD1027" s="191"/>
      <c r="VBE1027" s="191"/>
      <c r="VBF1027" s="191"/>
      <c r="VBG1027" s="191"/>
      <c r="VBH1027" s="191"/>
      <c r="VBI1027" s="191"/>
      <c r="VBJ1027" s="191"/>
      <c r="VBK1027" s="191"/>
      <c r="VBL1027" s="191"/>
      <c r="VBM1027" s="191"/>
      <c r="VBN1027" s="191"/>
      <c r="VBO1027" s="191"/>
      <c r="VBP1027" s="191"/>
      <c r="VBQ1027" s="191"/>
      <c r="VBR1027" s="191"/>
      <c r="VBS1027" s="191"/>
      <c r="VBT1027" s="191"/>
      <c r="VBU1027" s="191"/>
      <c r="VBV1027" s="191"/>
      <c r="VBW1027" s="191"/>
      <c r="VBX1027" s="191"/>
      <c r="VBY1027" s="191"/>
      <c r="VBZ1027" s="191"/>
      <c r="VCA1027" s="191"/>
      <c r="VCB1027" s="191"/>
      <c r="VCC1027" s="191"/>
      <c r="VCD1027" s="191"/>
      <c r="VCE1027" s="191"/>
      <c r="VCF1027" s="191"/>
      <c r="VCG1027" s="191"/>
      <c r="VCH1027" s="191"/>
      <c r="VCI1027" s="191"/>
      <c r="VCJ1027" s="191"/>
      <c r="VCK1027" s="191"/>
      <c r="VCL1027" s="191"/>
      <c r="VCM1027" s="191"/>
      <c r="VCN1027" s="191"/>
      <c r="VCO1027" s="191"/>
      <c r="VCP1027" s="191"/>
      <c r="VCQ1027" s="191"/>
      <c r="VCR1027" s="191"/>
      <c r="VCS1027" s="191"/>
      <c r="VCT1027" s="191"/>
      <c r="VCU1027" s="191"/>
      <c r="VCV1027" s="191"/>
      <c r="VCW1027" s="191"/>
      <c r="VCX1027" s="191"/>
      <c r="VCY1027" s="191"/>
      <c r="VCZ1027" s="191"/>
      <c r="VDA1027" s="191"/>
      <c r="VDB1027" s="191"/>
      <c r="VDC1027" s="191"/>
      <c r="VDD1027" s="191"/>
      <c r="VDE1027" s="191"/>
      <c r="VDF1027" s="191"/>
      <c r="VDG1027" s="191"/>
      <c r="VDH1027" s="191"/>
      <c r="VDI1027" s="191"/>
      <c r="VDJ1027" s="191"/>
      <c r="VDK1027" s="191"/>
      <c r="VDL1027" s="191"/>
      <c r="VDM1027" s="191"/>
      <c r="VDN1027" s="191"/>
      <c r="VDO1027" s="191"/>
      <c r="VDP1027" s="191"/>
      <c r="VDQ1027" s="191"/>
      <c r="VDR1027" s="191"/>
      <c r="VDS1027" s="191"/>
      <c r="VDT1027" s="191"/>
      <c r="VDU1027" s="191"/>
      <c r="VDV1027" s="191"/>
      <c r="VDW1027" s="191"/>
      <c r="VDX1027" s="191"/>
      <c r="VDY1027" s="191"/>
      <c r="VDZ1027" s="191"/>
      <c r="VEA1027" s="191"/>
      <c r="VEB1027" s="191"/>
      <c r="VEC1027" s="191"/>
      <c r="VED1027" s="191"/>
      <c r="VEE1027" s="191"/>
      <c r="VEF1027" s="191"/>
      <c r="VEG1027" s="191"/>
      <c r="VEH1027" s="191"/>
      <c r="VEI1027" s="191"/>
      <c r="VEJ1027" s="191"/>
      <c r="VEK1027" s="191"/>
      <c r="VEL1027" s="191"/>
      <c r="VEM1027" s="191"/>
      <c r="VEN1027" s="191"/>
      <c r="VEO1027" s="191"/>
      <c r="VEP1027" s="191"/>
      <c r="VEQ1027" s="191"/>
      <c r="VER1027" s="191"/>
      <c r="VES1027" s="191"/>
      <c r="VET1027" s="191"/>
      <c r="VEU1027" s="191"/>
      <c r="VEV1027" s="191"/>
      <c r="VEW1027" s="191"/>
      <c r="VEX1027" s="191"/>
      <c r="VEY1027" s="191"/>
      <c r="VEZ1027" s="191"/>
      <c r="VFA1027" s="191"/>
      <c r="VFB1027" s="191"/>
      <c r="VFC1027" s="191"/>
      <c r="VFD1027" s="191"/>
      <c r="VFE1027" s="191"/>
      <c r="VFF1027" s="191"/>
      <c r="VFG1027" s="191"/>
      <c r="VFH1027" s="191"/>
      <c r="VFI1027" s="191"/>
      <c r="VFJ1027" s="191"/>
      <c r="VFK1027" s="191"/>
      <c r="VFL1027" s="191"/>
      <c r="VFM1027" s="191"/>
      <c r="VFN1027" s="191"/>
      <c r="VFO1027" s="191"/>
      <c r="VFP1027" s="191"/>
      <c r="VFQ1027" s="191"/>
      <c r="VFR1027" s="191"/>
      <c r="VFS1027" s="191"/>
      <c r="VFT1027" s="191"/>
      <c r="VFU1027" s="191"/>
      <c r="VFV1027" s="191"/>
      <c r="VFW1027" s="191"/>
      <c r="VFX1027" s="191"/>
      <c r="VFY1027" s="191"/>
      <c r="VFZ1027" s="191"/>
      <c r="VGA1027" s="191"/>
      <c r="VGB1027" s="191"/>
      <c r="VGC1027" s="191"/>
      <c r="VGD1027" s="191"/>
      <c r="VGE1027" s="191"/>
      <c r="VGF1027" s="191"/>
      <c r="VGG1027" s="191"/>
      <c r="VGH1027" s="191"/>
      <c r="VGI1027" s="191"/>
      <c r="VGJ1027" s="191"/>
      <c r="VGK1027" s="191"/>
      <c r="VGL1027" s="191"/>
      <c r="VGM1027" s="191"/>
      <c r="VGN1027" s="191"/>
      <c r="VGO1027" s="191"/>
      <c r="VGP1027" s="191"/>
      <c r="VGQ1027" s="191"/>
      <c r="VGR1027" s="191"/>
      <c r="VGS1027" s="191"/>
      <c r="VGT1027" s="191"/>
      <c r="VGU1027" s="191"/>
      <c r="VGV1027" s="191"/>
      <c r="VGW1027" s="191"/>
      <c r="VGX1027" s="191"/>
      <c r="VGY1027" s="191"/>
      <c r="VGZ1027" s="191"/>
      <c r="VHA1027" s="191"/>
      <c r="VHB1027" s="191"/>
      <c r="VHC1027" s="191"/>
      <c r="VHD1027" s="191"/>
      <c r="VHE1027" s="191"/>
      <c r="VHF1027" s="191"/>
      <c r="VHG1027" s="191"/>
      <c r="VHH1027" s="191"/>
      <c r="VHI1027" s="191"/>
      <c r="VHJ1027" s="191"/>
      <c r="VHK1027" s="191"/>
      <c r="VHL1027" s="191"/>
      <c r="VHM1027" s="191"/>
      <c r="VHN1027" s="191"/>
      <c r="VHO1027" s="191"/>
      <c r="VHP1027" s="191"/>
      <c r="VHQ1027" s="191"/>
      <c r="VHR1027" s="191"/>
      <c r="VHS1027" s="191"/>
      <c r="VHT1027" s="191"/>
      <c r="VHU1027" s="191"/>
      <c r="VHV1027" s="191"/>
      <c r="VHW1027" s="191"/>
      <c r="VHX1027" s="191"/>
      <c r="VHY1027" s="191"/>
      <c r="VHZ1027" s="191"/>
      <c r="VIA1027" s="191"/>
      <c r="VIB1027" s="191"/>
      <c r="VIC1027" s="191"/>
      <c r="VID1027" s="191"/>
      <c r="VIE1027" s="191"/>
      <c r="VIF1027" s="191"/>
      <c r="VIG1027" s="191"/>
      <c r="VIH1027" s="191"/>
      <c r="VII1027" s="191"/>
      <c r="VIJ1027" s="191"/>
      <c r="VIK1027" s="191"/>
      <c r="VIL1027" s="191"/>
      <c r="VIM1027" s="191"/>
      <c r="VIN1027" s="191"/>
      <c r="VIO1027" s="191"/>
      <c r="VIP1027" s="191"/>
      <c r="VIQ1027" s="191"/>
      <c r="VIR1027" s="191"/>
      <c r="VIS1027" s="191"/>
      <c r="VIT1027" s="191"/>
      <c r="VIU1027" s="191"/>
      <c r="VIV1027" s="191"/>
      <c r="VIW1027" s="191"/>
      <c r="VIX1027" s="191"/>
      <c r="VIY1027" s="191"/>
      <c r="VIZ1027" s="191"/>
      <c r="VJA1027" s="191"/>
      <c r="VJB1027" s="191"/>
      <c r="VJC1027" s="191"/>
      <c r="VJD1027" s="191"/>
      <c r="VJE1027" s="191"/>
      <c r="VJF1027" s="191"/>
      <c r="VJG1027" s="191"/>
      <c r="VJH1027" s="191"/>
      <c r="VJI1027" s="191"/>
      <c r="VJJ1027" s="191"/>
      <c r="VJK1027" s="191"/>
      <c r="VJL1027" s="191"/>
      <c r="VJM1027" s="191"/>
      <c r="VJN1027" s="191"/>
      <c r="VJO1027" s="191"/>
      <c r="VJP1027" s="191"/>
      <c r="VJQ1027" s="191"/>
      <c r="VJR1027" s="191"/>
      <c r="VJS1027" s="191"/>
      <c r="VJT1027" s="191"/>
      <c r="VJU1027" s="191"/>
      <c r="VJV1027" s="191"/>
      <c r="VJW1027" s="191"/>
      <c r="VJX1027" s="191"/>
      <c r="VJY1027" s="191"/>
      <c r="VJZ1027" s="191"/>
      <c r="VKA1027" s="191"/>
      <c r="VKB1027" s="191"/>
      <c r="VKC1027" s="191"/>
      <c r="VKD1027" s="191"/>
      <c r="VKE1027" s="191"/>
      <c r="VKF1027" s="191"/>
      <c r="VKG1027" s="191"/>
      <c r="VKH1027" s="191"/>
      <c r="VKI1027" s="191"/>
      <c r="VKJ1027" s="191"/>
      <c r="VKK1027" s="191"/>
      <c r="VKL1027" s="191"/>
      <c r="VKM1027" s="191"/>
      <c r="VKN1027" s="191"/>
      <c r="VKO1027" s="191"/>
      <c r="VKP1027" s="191"/>
      <c r="VKQ1027" s="191"/>
      <c r="VKR1027" s="191"/>
      <c r="VKS1027" s="191"/>
      <c r="VKT1027" s="191"/>
      <c r="VKU1027" s="191"/>
      <c r="VKV1027" s="191"/>
      <c r="VKW1027" s="191"/>
      <c r="VKX1027" s="191"/>
      <c r="VKY1027" s="191"/>
      <c r="VKZ1027" s="191"/>
      <c r="VLA1027" s="191"/>
      <c r="VLB1027" s="191"/>
      <c r="VLC1027" s="191"/>
      <c r="VLD1027" s="191"/>
      <c r="VLE1027" s="191"/>
      <c r="VLF1027" s="191"/>
      <c r="VLG1027" s="191"/>
      <c r="VLH1027" s="191"/>
      <c r="VLI1027" s="191"/>
      <c r="VLJ1027" s="191"/>
      <c r="VLK1027" s="191"/>
      <c r="VLL1027" s="191"/>
      <c r="VLM1027" s="191"/>
      <c r="VLN1027" s="191"/>
      <c r="VLO1027" s="191"/>
      <c r="VLP1027" s="191"/>
      <c r="VLQ1027" s="191"/>
      <c r="VLR1027" s="191"/>
      <c r="VLS1027" s="191"/>
      <c r="VLT1027" s="191"/>
      <c r="VLU1027" s="191"/>
      <c r="VLV1027" s="191"/>
      <c r="VLW1027" s="191"/>
      <c r="VLX1027" s="191"/>
      <c r="VLY1027" s="191"/>
      <c r="VLZ1027" s="191"/>
      <c r="VMA1027" s="191"/>
      <c r="VMB1027" s="191"/>
      <c r="VMC1027" s="191"/>
      <c r="VMD1027" s="191"/>
      <c r="VME1027" s="191"/>
      <c r="VMF1027" s="191"/>
      <c r="VMG1027" s="191"/>
      <c r="VMH1027" s="191"/>
      <c r="VMI1027" s="191"/>
      <c r="VMJ1027" s="191"/>
      <c r="VMK1027" s="191"/>
      <c r="VML1027" s="191"/>
      <c r="VMM1027" s="191"/>
      <c r="VMN1027" s="191"/>
      <c r="VMO1027" s="191"/>
      <c r="VMP1027" s="191"/>
      <c r="VMQ1027" s="191"/>
      <c r="VMR1027" s="191"/>
      <c r="VMS1027" s="191"/>
      <c r="VMT1027" s="191"/>
      <c r="VMU1027" s="191"/>
      <c r="VMV1027" s="191"/>
      <c r="VMW1027" s="191"/>
      <c r="VMX1027" s="191"/>
      <c r="VMY1027" s="191"/>
      <c r="VMZ1027" s="191"/>
      <c r="VNA1027" s="191"/>
      <c r="VNB1027" s="191"/>
      <c r="VNC1027" s="191"/>
      <c r="VND1027" s="191"/>
      <c r="VNE1027" s="191"/>
      <c r="VNF1027" s="191"/>
      <c r="VNG1027" s="191"/>
      <c r="VNH1027" s="191"/>
      <c r="VNI1027" s="191"/>
      <c r="VNJ1027" s="191"/>
      <c r="VNK1027" s="191"/>
      <c r="VNL1027" s="191"/>
      <c r="VNM1027" s="191"/>
      <c r="VNN1027" s="191"/>
      <c r="VNO1027" s="191"/>
      <c r="VNP1027" s="191"/>
      <c r="VNQ1027" s="191"/>
      <c r="VNR1027" s="191"/>
      <c r="VNS1027" s="191"/>
      <c r="VNT1027" s="191"/>
      <c r="VNU1027" s="191"/>
      <c r="VNV1027" s="191"/>
      <c r="VNW1027" s="191"/>
      <c r="VNX1027" s="191"/>
      <c r="VNY1027" s="191"/>
      <c r="VNZ1027" s="191"/>
      <c r="VOA1027" s="191"/>
      <c r="VOB1027" s="191"/>
      <c r="VOC1027" s="191"/>
      <c r="VOD1027" s="191"/>
      <c r="VOE1027" s="191"/>
      <c r="VOF1027" s="191"/>
      <c r="VOG1027" s="191"/>
      <c r="VOH1027" s="191"/>
      <c r="VOI1027" s="191"/>
      <c r="VOJ1027" s="191"/>
      <c r="VOK1027" s="191"/>
      <c r="VOL1027" s="191"/>
      <c r="VOM1027" s="191"/>
      <c r="VON1027" s="191"/>
      <c r="VOO1027" s="191"/>
      <c r="VOP1027" s="191"/>
      <c r="VOQ1027" s="191"/>
      <c r="VOR1027" s="191"/>
      <c r="VOS1027" s="191"/>
      <c r="VOT1027" s="191"/>
      <c r="VOU1027" s="191"/>
      <c r="VOV1027" s="191"/>
      <c r="VOW1027" s="191"/>
      <c r="VOX1027" s="191"/>
      <c r="VOY1027" s="191"/>
      <c r="VOZ1027" s="191"/>
      <c r="VPA1027" s="191"/>
      <c r="VPB1027" s="191"/>
      <c r="VPC1027" s="191"/>
      <c r="VPD1027" s="191"/>
      <c r="VPE1027" s="191"/>
      <c r="VPF1027" s="191"/>
      <c r="VPG1027" s="191"/>
      <c r="VPH1027" s="191"/>
      <c r="VPI1027" s="191"/>
      <c r="VPJ1027" s="191"/>
      <c r="VPK1027" s="191"/>
      <c r="VPL1027" s="191"/>
      <c r="VPM1027" s="191"/>
      <c r="VPN1027" s="191"/>
      <c r="VPO1027" s="191"/>
      <c r="VPP1027" s="191"/>
      <c r="VPQ1027" s="191"/>
      <c r="VPR1027" s="191"/>
      <c r="VPS1027" s="191"/>
      <c r="VPT1027" s="191"/>
      <c r="VPU1027" s="191"/>
      <c r="VPV1027" s="191"/>
      <c r="VPW1027" s="191"/>
      <c r="VPX1027" s="191"/>
      <c r="VPY1027" s="191"/>
      <c r="VPZ1027" s="191"/>
      <c r="VQA1027" s="191"/>
      <c r="VQB1027" s="191"/>
      <c r="VQC1027" s="191"/>
      <c r="VQD1027" s="191"/>
      <c r="VQE1027" s="191"/>
      <c r="VQF1027" s="191"/>
      <c r="VQG1027" s="191"/>
      <c r="VQH1027" s="191"/>
      <c r="VQI1027" s="191"/>
      <c r="VQJ1027" s="191"/>
      <c r="VQK1027" s="191"/>
      <c r="VQL1027" s="191"/>
      <c r="VQM1027" s="191"/>
      <c r="VQN1027" s="191"/>
      <c r="VQO1027" s="191"/>
      <c r="VQP1027" s="191"/>
      <c r="VQQ1027" s="191"/>
      <c r="VQR1027" s="191"/>
      <c r="VQS1027" s="191"/>
      <c r="VQT1027" s="191"/>
      <c r="VQU1027" s="191"/>
      <c r="VQV1027" s="191"/>
      <c r="VQW1027" s="191"/>
      <c r="VQX1027" s="191"/>
      <c r="VQY1027" s="191"/>
      <c r="VQZ1027" s="191"/>
      <c r="VRA1027" s="191"/>
      <c r="VRB1027" s="191"/>
      <c r="VRC1027" s="191"/>
      <c r="VRD1027" s="191"/>
      <c r="VRE1027" s="191"/>
      <c r="VRF1027" s="191"/>
      <c r="VRG1027" s="191"/>
      <c r="VRH1027" s="191"/>
      <c r="VRI1027" s="191"/>
      <c r="VRJ1027" s="191"/>
      <c r="VRK1027" s="191"/>
      <c r="VRL1027" s="191"/>
      <c r="VRM1027" s="191"/>
      <c r="VRN1027" s="191"/>
      <c r="VRO1027" s="191"/>
      <c r="VRP1027" s="191"/>
      <c r="VRQ1027" s="191"/>
      <c r="VRR1027" s="191"/>
      <c r="VRS1027" s="191"/>
      <c r="VRT1027" s="191"/>
      <c r="VRU1027" s="191"/>
      <c r="VRV1027" s="191"/>
      <c r="VRW1027" s="191"/>
      <c r="VRX1027" s="191"/>
      <c r="VRY1027" s="191"/>
      <c r="VRZ1027" s="191"/>
      <c r="VSA1027" s="191"/>
      <c r="VSB1027" s="191"/>
      <c r="VSC1027" s="191"/>
      <c r="VSD1027" s="191"/>
      <c r="VSE1027" s="191"/>
      <c r="VSF1027" s="191"/>
      <c r="VSG1027" s="191"/>
      <c r="VSH1027" s="191"/>
      <c r="VSI1027" s="191"/>
      <c r="VSJ1027" s="191"/>
      <c r="VSK1027" s="191"/>
      <c r="VSL1027" s="191"/>
      <c r="VSM1027" s="191"/>
      <c r="VSN1027" s="191"/>
      <c r="VSO1027" s="191"/>
      <c r="VSP1027" s="191"/>
      <c r="VSQ1027" s="191"/>
      <c r="VSR1027" s="191"/>
      <c r="VSS1027" s="191"/>
      <c r="VST1027" s="191"/>
      <c r="VSU1027" s="191"/>
      <c r="VSV1027" s="191"/>
      <c r="VSW1027" s="191"/>
      <c r="VSX1027" s="191"/>
      <c r="VSY1027" s="191"/>
      <c r="VSZ1027" s="191"/>
      <c r="VTA1027" s="191"/>
      <c r="VTB1027" s="191"/>
      <c r="VTC1027" s="191"/>
      <c r="VTD1027" s="191"/>
      <c r="VTE1027" s="191"/>
      <c r="VTF1027" s="191"/>
      <c r="VTG1027" s="191"/>
      <c r="VTH1027" s="191"/>
      <c r="VTI1027" s="191"/>
      <c r="VTJ1027" s="191"/>
      <c r="VTK1027" s="191"/>
      <c r="VTL1027" s="191"/>
      <c r="VTM1027" s="191"/>
      <c r="VTN1027" s="191"/>
      <c r="VTO1027" s="191"/>
      <c r="VTP1027" s="191"/>
      <c r="VTQ1027" s="191"/>
      <c r="VTR1027" s="191"/>
      <c r="VTS1027" s="191"/>
      <c r="VTT1027" s="191"/>
      <c r="VTU1027" s="191"/>
      <c r="VTV1027" s="191"/>
      <c r="VTW1027" s="191"/>
      <c r="VTX1027" s="191"/>
      <c r="VTY1027" s="191"/>
      <c r="VTZ1027" s="191"/>
      <c r="VUA1027" s="191"/>
      <c r="VUB1027" s="191"/>
      <c r="VUC1027" s="191"/>
      <c r="VUD1027" s="191"/>
      <c r="VUE1027" s="191"/>
      <c r="VUF1027" s="191"/>
      <c r="VUG1027" s="191"/>
      <c r="VUH1027" s="191"/>
      <c r="VUI1027" s="191"/>
      <c r="VUJ1027" s="191"/>
      <c r="VUK1027" s="191"/>
      <c r="VUL1027" s="191"/>
      <c r="VUM1027" s="191"/>
      <c r="VUN1027" s="191"/>
      <c r="VUO1027" s="191"/>
      <c r="VUP1027" s="191"/>
      <c r="VUQ1027" s="191"/>
      <c r="VUR1027" s="191"/>
      <c r="VUS1027" s="191"/>
      <c r="VUT1027" s="191"/>
      <c r="VUU1027" s="191"/>
      <c r="VUV1027" s="191"/>
      <c r="VUW1027" s="191"/>
      <c r="VUX1027" s="191"/>
      <c r="VUY1027" s="191"/>
      <c r="VUZ1027" s="191"/>
      <c r="VVA1027" s="191"/>
      <c r="VVB1027" s="191"/>
      <c r="VVC1027" s="191"/>
      <c r="VVD1027" s="191"/>
      <c r="VVE1027" s="191"/>
      <c r="VVF1027" s="191"/>
      <c r="VVG1027" s="191"/>
      <c r="VVH1027" s="191"/>
      <c r="VVI1027" s="191"/>
      <c r="VVJ1027" s="191"/>
      <c r="VVK1027" s="191"/>
      <c r="VVL1027" s="191"/>
      <c r="VVM1027" s="191"/>
      <c r="VVN1027" s="191"/>
      <c r="VVO1027" s="191"/>
      <c r="VVP1027" s="191"/>
      <c r="VVQ1027" s="191"/>
      <c r="VVR1027" s="191"/>
      <c r="VVS1027" s="191"/>
      <c r="VVT1027" s="191"/>
      <c r="VVU1027" s="191"/>
      <c r="VVV1027" s="191"/>
      <c r="VVW1027" s="191"/>
      <c r="VVX1027" s="191"/>
      <c r="VVY1027" s="191"/>
      <c r="VVZ1027" s="191"/>
      <c r="VWA1027" s="191"/>
      <c r="VWB1027" s="191"/>
      <c r="VWC1027" s="191"/>
      <c r="VWD1027" s="191"/>
      <c r="VWE1027" s="191"/>
      <c r="VWF1027" s="191"/>
      <c r="VWG1027" s="191"/>
      <c r="VWH1027" s="191"/>
      <c r="VWI1027" s="191"/>
      <c r="VWJ1027" s="191"/>
      <c r="VWK1027" s="191"/>
      <c r="VWL1027" s="191"/>
      <c r="VWM1027" s="191"/>
      <c r="VWN1027" s="191"/>
      <c r="VWO1027" s="191"/>
      <c r="VWP1027" s="191"/>
      <c r="VWQ1027" s="191"/>
      <c r="VWR1027" s="191"/>
      <c r="VWS1027" s="191"/>
      <c r="VWT1027" s="191"/>
      <c r="VWU1027" s="191"/>
      <c r="VWV1027" s="191"/>
      <c r="VWW1027" s="191"/>
      <c r="VWX1027" s="191"/>
      <c r="VWY1027" s="191"/>
      <c r="VWZ1027" s="191"/>
      <c r="VXA1027" s="191"/>
      <c r="VXB1027" s="191"/>
      <c r="VXC1027" s="191"/>
      <c r="VXD1027" s="191"/>
      <c r="VXE1027" s="191"/>
      <c r="VXF1027" s="191"/>
      <c r="VXG1027" s="191"/>
      <c r="VXH1027" s="191"/>
      <c r="VXI1027" s="191"/>
      <c r="VXJ1027" s="191"/>
      <c r="VXK1027" s="191"/>
      <c r="VXL1027" s="191"/>
      <c r="VXM1027" s="191"/>
      <c r="VXN1027" s="191"/>
      <c r="VXO1027" s="191"/>
      <c r="VXP1027" s="191"/>
      <c r="VXQ1027" s="191"/>
      <c r="VXR1027" s="191"/>
      <c r="VXS1027" s="191"/>
      <c r="VXT1027" s="191"/>
      <c r="VXU1027" s="191"/>
      <c r="VXV1027" s="191"/>
      <c r="VXW1027" s="191"/>
      <c r="VXX1027" s="191"/>
      <c r="VXY1027" s="191"/>
      <c r="VXZ1027" s="191"/>
      <c r="VYA1027" s="191"/>
      <c r="VYB1027" s="191"/>
      <c r="VYC1027" s="191"/>
      <c r="VYD1027" s="191"/>
      <c r="VYE1027" s="191"/>
      <c r="VYF1027" s="191"/>
      <c r="VYG1027" s="191"/>
      <c r="VYH1027" s="191"/>
      <c r="VYI1027" s="191"/>
      <c r="VYJ1027" s="191"/>
      <c r="VYK1027" s="191"/>
      <c r="VYL1027" s="191"/>
      <c r="VYM1027" s="191"/>
      <c r="VYN1027" s="191"/>
      <c r="VYO1027" s="191"/>
      <c r="VYP1027" s="191"/>
      <c r="VYQ1027" s="191"/>
      <c r="VYR1027" s="191"/>
      <c r="VYS1027" s="191"/>
      <c r="VYT1027" s="191"/>
      <c r="VYU1027" s="191"/>
      <c r="VYV1027" s="191"/>
      <c r="VYW1027" s="191"/>
      <c r="VYX1027" s="191"/>
      <c r="VYY1027" s="191"/>
      <c r="VYZ1027" s="191"/>
      <c r="VZA1027" s="191"/>
      <c r="VZB1027" s="191"/>
      <c r="VZC1027" s="191"/>
      <c r="VZD1027" s="191"/>
      <c r="VZE1027" s="191"/>
      <c r="VZF1027" s="191"/>
      <c r="VZG1027" s="191"/>
      <c r="VZH1027" s="191"/>
      <c r="VZI1027" s="191"/>
      <c r="VZJ1027" s="191"/>
      <c r="VZK1027" s="191"/>
      <c r="VZL1027" s="191"/>
      <c r="VZM1027" s="191"/>
      <c r="VZN1027" s="191"/>
      <c r="VZO1027" s="191"/>
      <c r="VZP1027" s="191"/>
      <c r="VZQ1027" s="191"/>
      <c r="VZR1027" s="191"/>
      <c r="VZS1027" s="191"/>
      <c r="VZT1027" s="191"/>
      <c r="VZU1027" s="191"/>
      <c r="VZV1027" s="191"/>
      <c r="VZW1027" s="191"/>
      <c r="VZX1027" s="191"/>
      <c r="VZY1027" s="191"/>
      <c r="VZZ1027" s="191"/>
      <c r="WAA1027" s="191"/>
      <c r="WAB1027" s="191"/>
      <c r="WAC1027" s="191"/>
      <c r="WAD1027" s="191"/>
      <c r="WAE1027" s="191"/>
      <c r="WAF1027" s="191"/>
      <c r="WAG1027" s="191"/>
      <c r="WAH1027" s="191"/>
      <c r="WAI1027" s="191"/>
      <c r="WAJ1027" s="191"/>
      <c r="WAK1027" s="191"/>
      <c r="WAL1027" s="191"/>
      <c r="WAM1027" s="191"/>
      <c r="WAN1027" s="191"/>
      <c r="WAO1027" s="191"/>
      <c r="WAP1027" s="191"/>
      <c r="WAQ1027" s="191"/>
      <c r="WAR1027" s="191"/>
      <c r="WAS1027" s="191"/>
      <c r="WAT1027" s="191"/>
      <c r="WAU1027" s="191"/>
      <c r="WAV1027" s="191"/>
      <c r="WAW1027" s="191"/>
      <c r="WAX1027" s="191"/>
      <c r="WAY1027" s="191"/>
      <c r="WAZ1027" s="191"/>
      <c r="WBA1027" s="191"/>
      <c r="WBB1027" s="191"/>
      <c r="WBC1027" s="191"/>
      <c r="WBD1027" s="191"/>
      <c r="WBE1027" s="191"/>
      <c r="WBF1027" s="191"/>
      <c r="WBG1027" s="191"/>
      <c r="WBH1027" s="191"/>
      <c r="WBI1027" s="191"/>
      <c r="WBJ1027" s="191"/>
      <c r="WBK1027" s="191"/>
      <c r="WBL1027" s="191"/>
      <c r="WBM1027" s="191"/>
      <c r="WBN1027" s="191"/>
      <c r="WBO1027" s="191"/>
      <c r="WBP1027" s="191"/>
      <c r="WBQ1027" s="191"/>
      <c r="WBR1027" s="191"/>
      <c r="WBS1027" s="191"/>
      <c r="WBT1027" s="191"/>
      <c r="WBU1027" s="191"/>
      <c r="WBV1027" s="191"/>
      <c r="WBW1027" s="191"/>
      <c r="WBX1027" s="191"/>
      <c r="WBY1027" s="191"/>
      <c r="WBZ1027" s="191"/>
      <c r="WCA1027" s="191"/>
      <c r="WCB1027" s="191"/>
      <c r="WCC1027" s="191"/>
      <c r="WCD1027" s="191"/>
      <c r="WCE1027" s="191"/>
      <c r="WCF1027" s="191"/>
      <c r="WCG1027" s="191"/>
      <c r="WCH1027" s="191"/>
      <c r="WCI1027" s="191"/>
      <c r="WCJ1027" s="191"/>
      <c r="WCK1027" s="191"/>
      <c r="WCL1027" s="191"/>
      <c r="WCM1027" s="191"/>
      <c r="WCN1027" s="191"/>
      <c r="WCO1027" s="191"/>
      <c r="WCP1027" s="191"/>
      <c r="WCQ1027" s="191"/>
      <c r="WCR1027" s="191"/>
      <c r="WCS1027" s="191"/>
      <c r="WCT1027" s="191"/>
      <c r="WCU1027" s="191"/>
      <c r="WCV1027" s="191"/>
      <c r="WCW1027" s="191"/>
      <c r="WCX1027" s="191"/>
      <c r="WCY1027" s="191"/>
      <c r="WCZ1027" s="191"/>
      <c r="WDA1027" s="191"/>
      <c r="WDB1027" s="191"/>
      <c r="WDC1027" s="191"/>
      <c r="WDD1027" s="191"/>
      <c r="WDE1027" s="191"/>
      <c r="WDF1027" s="191"/>
      <c r="WDG1027" s="191"/>
      <c r="WDH1027" s="191"/>
      <c r="WDI1027" s="191"/>
      <c r="WDJ1027" s="191"/>
      <c r="WDK1027" s="191"/>
      <c r="WDL1027" s="191"/>
      <c r="WDM1027" s="191"/>
      <c r="WDN1027" s="191"/>
      <c r="WDO1027" s="191"/>
      <c r="WDP1027" s="191"/>
      <c r="WDQ1027" s="191"/>
      <c r="WDR1027" s="191"/>
      <c r="WDS1027" s="191"/>
      <c r="WDT1027" s="191"/>
      <c r="WDU1027" s="191"/>
      <c r="WDV1027" s="191"/>
      <c r="WDW1027" s="191"/>
      <c r="WDX1027" s="191"/>
      <c r="WDY1027" s="191"/>
      <c r="WDZ1027" s="191"/>
      <c r="WEA1027" s="191"/>
      <c r="WEB1027" s="191"/>
      <c r="WEC1027" s="191"/>
      <c r="WED1027" s="191"/>
      <c r="WEE1027" s="191"/>
      <c r="WEF1027" s="191"/>
      <c r="WEG1027" s="191"/>
      <c r="WEH1027" s="191"/>
      <c r="WEI1027" s="191"/>
      <c r="WEJ1027" s="191"/>
      <c r="WEK1027" s="191"/>
      <c r="WEL1027" s="191"/>
      <c r="WEM1027" s="191"/>
      <c r="WEN1027" s="191"/>
      <c r="WEO1027" s="191"/>
      <c r="WEP1027" s="191"/>
      <c r="WEQ1027" s="191"/>
      <c r="WER1027" s="191"/>
      <c r="WES1027" s="191"/>
      <c r="WET1027" s="191"/>
      <c r="WEU1027" s="191"/>
      <c r="WEV1027" s="191"/>
      <c r="WEW1027" s="191"/>
      <c r="WEX1027" s="191"/>
      <c r="WEY1027" s="191"/>
      <c r="WEZ1027" s="191"/>
      <c r="WFA1027" s="191"/>
      <c r="WFB1027" s="191"/>
      <c r="WFC1027" s="191"/>
      <c r="WFD1027" s="191"/>
      <c r="WFE1027" s="191"/>
      <c r="WFF1027" s="191"/>
      <c r="WFG1027" s="191"/>
      <c r="WFH1027" s="191"/>
      <c r="WFI1027" s="191"/>
      <c r="WFJ1027" s="191"/>
      <c r="WFK1027" s="191"/>
      <c r="WFL1027" s="191"/>
      <c r="WFM1027" s="191"/>
      <c r="WFN1027" s="191"/>
      <c r="WFO1027" s="191"/>
      <c r="WFP1027" s="191"/>
      <c r="WFQ1027" s="191"/>
      <c r="WFR1027" s="191"/>
      <c r="WFS1027" s="191"/>
      <c r="WFT1027" s="191"/>
      <c r="WFU1027" s="191"/>
      <c r="WFV1027" s="191"/>
      <c r="WFW1027" s="191"/>
      <c r="WFX1027" s="191"/>
      <c r="WFY1027" s="191"/>
      <c r="WFZ1027" s="191"/>
      <c r="WGA1027" s="191"/>
      <c r="WGB1027" s="191"/>
      <c r="WGC1027" s="191"/>
      <c r="WGD1027" s="191"/>
      <c r="WGE1027" s="191"/>
      <c r="WGF1027" s="191"/>
      <c r="WGG1027" s="191"/>
      <c r="WGH1027" s="191"/>
      <c r="WGI1027" s="191"/>
      <c r="WGJ1027" s="191"/>
      <c r="WGK1027" s="191"/>
      <c r="WGL1027" s="191"/>
      <c r="WGM1027" s="191"/>
      <c r="WGN1027" s="191"/>
      <c r="WGO1027" s="191"/>
      <c r="WGP1027" s="191"/>
      <c r="WGQ1027" s="191"/>
      <c r="WGR1027" s="191"/>
      <c r="WGS1027" s="191"/>
      <c r="WGT1027" s="191"/>
      <c r="WGU1027" s="191"/>
      <c r="WGV1027" s="191"/>
      <c r="WGW1027" s="191"/>
      <c r="WGX1027" s="191"/>
      <c r="WGY1027" s="191"/>
      <c r="WGZ1027" s="191"/>
      <c r="WHA1027" s="191"/>
      <c r="WHB1027" s="191"/>
      <c r="WHC1027" s="191"/>
      <c r="WHD1027" s="191"/>
      <c r="WHE1027" s="191"/>
      <c r="WHF1027" s="191"/>
      <c r="WHG1027" s="191"/>
      <c r="WHH1027" s="191"/>
      <c r="WHI1027" s="191"/>
      <c r="WHJ1027" s="191"/>
      <c r="WHK1027" s="191"/>
      <c r="WHL1027" s="191"/>
      <c r="WHM1027" s="191"/>
      <c r="WHN1027" s="191"/>
      <c r="WHO1027" s="191"/>
      <c r="WHP1027" s="191"/>
      <c r="WHQ1027" s="191"/>
      <c r="WHR1027" s="191"/>
      <c r="WHS1027" s="191"/>
      <c r="WHT1027" s="191"/>
      <c r="WHU1027" s="191"/>
      <c r="WHV1027" s="191"/>
      <c r="WHW1027" s="191"/>
      <c r="WHX1027" s="191"/>
      <c r="WHY1027" s="191"/>
      <c r="WHZ1027" s="191"/>
      <c r="WIA1027" s="191"/>
      <c r="WIB1027" s="191"/>
      <c r="WIC1027" s="191"/>
      <c r="WID1027" s="191"/>
      <c r="WIE1027" s="191"/>
      <c r="WIF1027" s="191"/>
      <c r="WIG1027" s="191"/>
      <c r="WIH1027" s="191"/>
      <c r="WII1027" s="191"/>
      <c r="WIJ1027" s="191"/>
      <c r="WIK1027" s="191"/>
      <c r="WIL1027" s="191"/>
      <c r="WIM1027" s="191"/>
      <c r="WIN1027" s="191"/>
      <c r="WIO1027" s="191"/>
      <c r="WIP1027" s="191"/>
      <c r="WIQ1027" s="191"/>
      <c r="WIR1027" s="191"/>
      <c r="WIS1027" s="191"/>
      <c r="WIT1027" s="191"/>
      <c r="WIU1027" s="191"/>
      <c r="WIV1027" s="191"/>
      <c r="WIW1027" s="191"/>
      <c r="WIX1027" s="191"/>
      <c r="WIY1027" s="191"/>
      <c r="WIZ1027" s="191"/>
      <c r="WJA1027" s="191"/>
      <c r="WJB1027" s="191"/>
      <c r="WJC1027" s="191"/>
      <c r="WJD1027" s="191"/>
      <c r="WJE1027" s="191"/>
      <c r="WJF1027" s="191"/>
      <c r="WJG1027" s="191"/>
      <c r="WJH1027" s="191"/>
      <c r="WJI1027" s="191"/>
      <c r="WJJ1027" s="191"/>
      <c r="WJK1027" s="191"/>
      <c r="WJL1027" s="191"/>
      <c r="WJM1027" s="191"/>
      <c r="WJN1027" s="191"/>
      <c r="WJO1027" s="191"/>
      <c r="WJP1027" s="191"/>
      <c r="WJQ1027" s="191"/>
      <c r="WJR1027" s="191"/>
      <c r="WJS1027" s="191"/>
      <c r="WJT1027" s="191"/>
      <c r="WJU1027" s="191"/>
      <c r="WJV1027" s="191"/>
      <c r="WJW1027" s="191"/>
      <c r="WJX1027" s="191"/>
      <c r="WJY1027" s="191"/>
      <c r="WJZ1027" s="191"/>
      <c r="WKA1027" s="191"/>
      <c r="WKB1027" s="191"/>
      <c r="WKC1027" s="191"/>
      <c r="WKD1027" s="191"/>
      <c r="WKE1027" s="191"/>
      <c r="WKF1027" s="191"/>
      <c r="WKG1027" s="191"/>
      <c r="WKH1027" s="191"/>
      <c r="WKI1027" s="191"/>
      <c r="WKJ1027" s="191"/>
      <c r="WKK1027" s="191"/>
      <c r="WKL1027" s="191"/>
      <c r="WKM1027" s="191"/>
      <c r="WKN1027" s="191"/>
      <c r="WKO1027" s="191"/>
      <c r="WKP1027" s="191"/>
      <c r="WKQ1027" s="191"/>
      <c r="WKR1027" s="191"/>
      <c r="WKS1027" s="191"/>
      <c r="WKT1027" s="191"/>
      <c r="WKU1027" s="191"/>
      <c r="WKV1027" s="191"/>
      <c r="WKW1027" s="191"/>
      <c r="WKX1027" s="191"/>
      <c r="WKY1027" s="191"/>
      <c r="WKZ1027" s="191"/>
      <c r="WLA1027" s="191"/>
      <c r="WLB1027" s="191"/>
      <c r="WLC1027" s="191"/>
      <c r="WLD1027" s="191"/>
      <c r="WLE1027" s="191"/>
      <c r="WLF1027" s="191"/>
      <c r="WLG1027" s="191"/>
      <c r="WLH1027" s="191"/>
      <c r="WLI1027" s="191"/>
      <c r="WLJ1027" s="191"/>
      <c r="WLK1027" s="191"/>
      <c r="WLL1027" s="191"/>
      <c r="WLM1027" s="191"/>
      <c r="WLN1027" s="191"/>
      <c r="WLO1027" s="191"/>
      <c r="WLP1027" s="191"/>
      <c r="WLQ1027" s="191"/>
      <c r="WLR1027" s="191"/>
      <c r="WLS1027" s="191"/>
      <c r="WLT1027" s="191"/>
      <c r="WLU1027" s="191"/>
      <c r="WLV1027" s="191"/>
      <c r="WLW1027" s="191"/>
      <c r="WLX1027" s="191"/>
      <c r="WLY1027" s="191"/>
      <c r="WLZ1027" s="191"/>
      <c r="WMA1027" s="191"/>
      <c r="WMB1027" s="191"/>
      <c r="WMC1027" s="191"/>
      <c r="WMD1027" s="191"/>
      <c r="WME1027" s="191"/>
      <c r="WMF1027" s="191"/>
      <c r="WMG1027" s="191"/>
      <c r="WMH1027" s="191"/>
      <c r="WMI1027" s="191"/>
      <c r="WMJ1027" s="191"/>
      <c r="WMK1027" s="191"/>
      <c r="WML1027" s="191"/>
      <c r="WMM1027" s="191"/>
      <c r="WMN1027" s="191"/>
      <c r="WMO1027" s="191"/>
      <c r="WMP1027" s="191"/>
      <c r="WMQ1027" s="191"/>
      <c r="WMR1027" s="191"/>
      <c r="WMS1027" s="191"/>
      <c r="WMT1027" s="191"/>
      <c r="WMU1027" s="191"/>
      <c r="WMV1027" s="191"/>
      <c r="WMW1027" s="191"/>
      <c r="WMX1027" s="191"/>
      <c r="WMY1027" s="191"/>
      <c r="WMZ1027" s="191"/>
      <c r="WNA1027" s="191"/>
      <c r="WNB1027" s="191"/>
      <c r="WNC1027" s="191"/>
      <c r="WND1027" s="191"/>
      <c r="WNE1027" s="191"/>
      <c r="WNF1027" s="191"/>
      <c r="WNG1027" s="191"/>
      <c r="WNH1027" s="191"/>
      <c r="WNI1027" s="191"/>
      <c r="WNJ1027" s="191"/>
      <c r="WNK1027" s="191"/>
      <c r="WNL1027" s="191"/>
      <c r="WNM1027" s="191"/>
      <c r="WNN1027" s="191"/>
      <c r="WNO1027" s="191"/>
      <c r="WNP1027" s="191"/>
      <c r="WNQ1027" s="191"/>
      <c r="WNR1027" s="191"/>
      <c r="WNS1027" s="191"/>
      <c r="WNT1027" s="191"/>
      <c r="WNU1027" s="191"/>
      <c r="WNV1027" s="191"/>
      <c r="WNW1027" s="191"/>
      <c r="WNX1027" s="191"/>
      <c r="WNY1027" s="191"/>
      <c r="WNZ1027" s="191"/>
      <c r="WOA1027" s="191"/>
      <c r="WOB1027" s="191"/>
      <c r="WOC1027" s="191"/>
      <c r="WOD1027" s="191"/>
      <c r="WOE1027" s="191"/>
      <c r="WOF1027" s="191"/>
      <c r="WOG1027" s="191"/>
      <c r="WOH1027" s="191"/>
      <c r="WOI1027" s="191"/>
      <c r="WOJ1027" s="191"/>
      <c r="WOK1027" s="191"/>
      <c r="WOL1027" s="191"/>
      <c r="WOM1027" s="191"/>
      <c r="WON1027" s="191"/>
      <c r="WOO1027" s="191"/>
      <c r="WOP1027" s="191"/>
      <c r="WOQ1027" s="191"/>
      <c r="WOR1027" s="191"/>
      <c r="WOS1027" s="191"/>
      <c r="WOT1027" s="191"/>
      <c r="WOU1027" s="191"/>
      <c r="WOV1027" s="191"/>
      <c r="WOW1027" s="191"/>
      <c r="WOX1027" s="191"/>
      <c r="WOY1027" s="191"/>
      <c r="WOZ1027" s="191"/>
      <c r="WPA1027" s="191"/>
      <c r="WPB1027" s="191"/>
      <c r="WPC1027" s="191"/>
      <c r="WPD1027" s="191"/>
      <c r="WPE1027" s="191"/>
      <c r="WPF1027" s="191"/>
      <c r="WPG1027" s="191"/>
      <c r="WPH1027" s="191"/>
      <c r="WPI1027" s="191"/>
      <c r="WPJ1027" s="191"/>
      <c r="WPK1027" s="191"/>
      <c r="WPL1027" s="191"/>
      <c r="WPM1027" s="191"/>
      <c r="WPN1027" s="191"/>
      <c r="WPO1027" s="191"/>
      <c r="WPP1027" s="191"/>
      <c r="WPQ1027" s="191"/>
      <c r="WPR1027" s="191"/>
      <c r="WPS1027" s="191"/>
      <c r="WPT1027" s="191"/>
      <c r="WPU1027" s="191"/>
      <c r="WPV1027" s="191"/>
      <c r="WPW1027" s="191"/>
      <c r="WPX1027" s="191"/>
      <c r="WPY1027" s="191"/>
      <c r="WPZ1027" s="191"/>
      <c r="WQA1027" s="191"/>
      <c r="WQB1027" s="191"/>
      <c r="WQC1027" s="191"/>
      <c r="WQD1027" s="191"/>
      <c r="WQE1027" s="191"/>
      <c r="WQF1027" s="191"/>
      <c r="WQG1027" s="191"/>
      <c r="WQH1027" s="191"/>
      <c r="WQI1027" s="191"/>
      <c r="WQJ1027" s="191"/>
      <c r="WQK1027" s="191"/>
      <c r="WQL1027" s="191"/>
      <c r="WQM1027" s="191"/>
      <c r="WQN1027" s="191"/>
      <c r="WQO1027" s="191"/>
      <c r="WQP1027" s="191"/>
      <c r="WQQ1027" s="191"/>
      <c r="WQR1027" s="191"/>
      <c r="WQS1027" s="191"/>
      <c r="WQT1027" s="191"/>
      <c r="WQU1027" s="191"/>
      <c r="WQV1027" s="191"/>
      <c r="WQW1027" s="191"/>
      <c r="WQX1027" s="191"/>
      <c r="WQY1027" s="191"/>
      <c r="WQZ1027" s="191"/>
      <c r="WRA1027" s="191"/>
      <c r="WRB1027" s="191"/>
      <c r="WRC1027" s="191"/>
      <c r="WRD1027" s="191"/>
      <c r="WRE1027" s="191"/>
      <c r="WRF1027" s="191"/>
      <c r="WRG1027" s="191"/>
      <c r="WRH1027" s="191"/>
      <c r="WRI1027" s="191"/>
      <c r="WRJ1027" s="191"/>
      <c r="WRK1027" s="191"/>
      <c r="WRL1027" s="191"/>
      <c r="WRM1027" s="191"/>
      <c r="WRN1027" s="191"/>
      <c r="WRO1027" s="191"/>
      <c r="WRP1027" s="191"/>
      <c r="WRQ1027" s="191"/>
      <c r="WRR1027" s="191"/>
      <c r="WRS1027" s="191"/>
      <c r="WRT1027" s="191"/>
      <c r="WRU1027" s="191"/>
      <c r="WRV1027" s="191"/>
      <c r="WRW1027" s="191"/>
      <c r="WRX1027" s="191"/>
      <c r="WRY1027" s="191"/>
      <c r="WRZ1027" s="191"/>
      <c r="WSA1027" s="191"/>
      <c r="WSB1027" s="191"/>
      <c r="WSC1027" s="191"/>
      <c r="WSD1027" s="191"/>
      <c r="WSE1027" s="191"/>
      <c r="WSF1027" s="191"/>
      <c r="WSG1027" s="191"/>
      <c r="WSH1027" s="191"/>
      <c r="WSI1027" s="191"/>
      <c r="WSJ1027" s="191"/>
      <c r="WSK1027" s="191"/>
      <c r="WSL1027" s="191"/>
      <c r="WSM1027" s="191"/>
      <c r="WSN1027" s="191"/>
      <c r="WSO1027" s="191"/>
      <c r="WSP1027" s="191"/>
      <c r="WSQ1027" s="191"/>
      <c r="WSR1027" s="191"/>
      <c r="WSS1027" s="191"/>
      <c r="WST1027" s="191"/>
      <c r="WSU1027" s="191"/>
      <c r="WSV1027" s="191"/>
      <c r="WSW1027" s="191"/>
      <c r="WSX1027" s="191"/>
      <c r="WSY1027" s="191"/>
      <c r="WSZ1027" s="191"/>
      <c r="WTA1027" s="191"/>
      <c r="WTB1027" s="191"/>
      <c r="WTC1027" s="191"/>
      <c r="WTD1027" s="191"/>
      <c r="WTE1027" s="191"/>
      <c r="WTF1027" s="191"/>
      <c r="WTG1027" s="191"/>
      <c r="WTH1027" s="191"/>
      <c r="WTI1027" s="191"/>
      <c r="WTJ1027" s="191"/>
      <c r="WTK1027" s="191"/>
      <c r="WTL1027" s="191"/>
      <c r="WTM1027" s="191"/>
      <c r="WTN1027" s="191"/>
      <c r="WTO1027" s="191"/>
      <c r="WTP1027" s="191"/>
      <c r="WTQ1027" s="191"/>
      <c r="WTR1027" s="191"/>
      <c r="WTS1027" s="191"/>
      <c r="WTT1027" s="191"/>
      <c r="WTU1027" s="191"/>
      <c r="WTV1027" s="191"/>
      <c r="WTW1027" s="191"/>
      <c r="WTX1027" s="191"/>
      <c r="WTY1027" s="191"/>
      <c r="WTZ1027" s="191"/>
      <c r="WUA1027" s="191"/>
      <c r="WUB1027" s="191"/>
      <c r="WUC1027" s="191"/>
      <c r="WUD1027" s="191"/>
      <c r="WUE1027" s="191"/>
      <c r="WUF1027" s="191"/>
      <c r="WUG1027" s="191"/>
      <c r="WUH1027" s="191"/>
      <c r="WUI1027" s="191"/>
      <c r="WUJ1027" s="191"/>
      <c r="WUK1027" s="191"/>
      <c r="WUL1027" s="191"/>
      <c r="WUM1027" s="191"/>
      <c r="WUN1027" s="191"/>
      <c r="WUO1027" s="191"/>
      <c r="WUP1027" s="191"/>
      <c r="WUQ1027" s="191"/>
      <c r="WUR1027" s="191"/>
      <c r="WUS1027" s="191"/>
      <c r="WUT1027" s="191"/>
      <c r="WUU1027" s="191"/>
      <c r="WUV1027" s="191"/>
      <c r="WUW1027" s="191"/>
      <c r="WUX1027" s="191"/>
      <c r="WUY1027" s="191"/>
      <c r="WUZ1027" s="191"/>
      <c r="WVA1027" s="191"/>
      <c r="WVB1027" s="191"/>
      <c r="WVC1027" s="191"/>
      <c r="WVD1027" s="191"/>
      <c r="WVE1027" s="191"/>
      <c r="WVF1027" s="191"/>
      <c r="WVG1027" s="191"/>
      <c r="WVH1027" s="191"/>
      <c r="WVI1027" s="191"/>
      <c r="WVJ1027" s="191"/>
      <c r="WVK1027" s="191"/>
      <c r="WVL1027" s="191"/>
      <c r="WVM1027" s="191"/>
      <c r="WVN1027" s="191"/>
      <c r="WVO1027" s="191"/>
      <c r="WVP1027" s="191"/>
      <c r="WVQ1027" s="191"/>
      <c r="WVR1027" s="191"/>
      <c r="WVS1027" s="191"/>
      <c r="WVT1027" s="191"/>
      <c r="WVU1027" s="191"/>
      <c r="WVV1027" s="191"/>
      <c r="WVW1027" s="191"/>
      <c r="WVX1027" s="191"/>
      <c r="WVY1027" s="191"/>
      <c r="WVZ1027" s="191"/>
      <c r="WWA1027" s="191"/>
      <c r="WWB1027" s="191"/>
      <c r="WWC1027" s="191"/>
      <c r="WWD1027" s="191"/>
      <c r="WWE1027" s="191"/>
      <c r="WWF1027" s="191"/>
      <c r="WWG1027" s="191"/>
      <c r="WWH1027" s="191"/>
      <c r="WWI1027" s="191"/>
      <c r="WWJ1027" s="191"/>
      <c r="WWK1027" s="191"/>
      <c r="WWL1027" s="191"/>
      <c r="WWM1027" s="191"/>
      <c r="WWN1027" s="191"/>
      <c r="WWO1027" s="191"/>
      <c r="WWP1027" s="191"/>
      <c r="WWQ1027" s="191"/>
      <c r="WWR1027" s="191"/>
      <c r="WWS1027" s="191"/>
      <c r="WWT1027" s="191"/>
      <c r="WWU1027" s="191"/>
      <c r="WWV1027" s="191"/>
      <c r="WWW1027" s="191"/>
      <c r="WWX1027" s="191"/>
      <c r="WWY1027" s="191"/>
      <c r="WWZ1027" s="191"/>
      <c r="WXA1027" s="191"/>
      <c r="WXB1027" s="191"/>
      <c r="WXC1027" s="191"/>
      <c r="WXD1027" s="191"/>
      <c r="WXE1027" s="191"/>
      <c r="WXF1027" s="191"/>
      <c r="WXG1027" s="191"/>
      <c r="WXH1027" s="191"/>
      <c r="WXI1027" s="191"/>
      <c r="WXJ1027" s="191"/>
      <c r="WXK1027" s="191"/>
      <c r="WXL1027" s="191"/>
      <c r="WXM1027" s="191"/>
      <c r="WXN1027" s="191"/>
      <c r="WXO1027" s="191"/>
      <c r="WXP1027" s="191"/>
      <c r="WXQ1027" s="191"/>
      <c r="WXR1027" s="191"/>
      <c r="WXS1027" s="191"/>
      <c r="WXT1027" s="191"/>
      <c r="WXU1027" s="191"/>
      <c r="WXV1027" s="191"/>
      <c r="WXW1027" s="191"/>
      <c r="WXX1027" s="191"/>
      <c r="WXY1027" s="191"/>
      <c r="WXZ1027" s="191"/>
      <c r="WYA1027" s="191"/>
      <c r="WYB1027" s="191"/>
      <c r="WYC1027" s="191"/>
      <c r="WYD1027" s="191"/>
      <c r="WYE1027" s="191"/>
      <c r="WYF1027" s="191"/>
      <c r="WYG1027" s="191"/>
      <c r="WYH1027" s="191"/>
      <c r="WYI1027" s="191"/>
      <c r="WYJ1027" s="191"/>
      <c r="WYK1027" s="191"/>
      <c r="WYL1027" s="191"/>
      <c r="WYM1027" s="191"/>
      <c r="WYN1027" s="191"/>
      <c r="WYO1027" s="191"/>
      <c r="WYP1027" s="191"/>
      <c r="WYQ1027" s="191"/>
      <c r="WYR1027" s="191"/>
      <c r="WYS1027" s="191"/>
      <c r="WYT1027" s="191"/>
      <c r="WYU1027" s="191"/>
      <c r="WYV1027" s="191"/>
      <c r="WYW1027" s="191"/>
      <c r="WYX1027" s="191"/>
      <c r="WYY1027" s="191"/>
      <c r="WYZ1027" s="191"/>
      <c r="WZA1027" s="191"/>
      <c r="WZB1027" s="191"/>
      <c r="WZC1027" s="191"/>
      <c r="WZD1027" s="191"/>
      <c r="WZE1027" s="191"/>
      <c r="WZF1027" s="191"/>
      <c r="WZG1027" s="191"/>
      <c r="WZH1027" s="191"/>
      <c r="WZI1027" s="191"/>
      <c r="WZJ1027" s="191"/>
      <c r="WZK1027" s="191"/>
      <c r="WZL1027" s="191"/>
      <c r="WZM1027" s="191"/>
      <c r="WZN1027" s="191"/>
      <c r="WZO1027" s="191"/>
      <c r="WZP1027" s="191"/>
      <c r="WZQ1027" s="191"/>
      <c r="WZR1027" s="191"/>
      <c r="WZS1027" s="191"/>
      <c r="WZT1027" s="191"/>
      <c r="WZU1027" s="191"/>
      <c r="WZV1027" s="191"/>
      <c r="WZW1027" s="191"/>
      <c r="WZX1027" s="191"/>
      <c r="WZY1027" s="191"/>
      <c r="WZZ1027" s="191"/>
      <c r="XAA1027" s="191"/>
      <c r="XAB1027" s="191"/>
      <c r="XAC1027" s="191"/>
      <c r="XAD1027" s="191"/>
      <c r="XAE1027" s="191"/>
      <c r="XAF1027" s="191"/>
      <c r="XAG1027" s="191"/>
      <c r="XAH1027" s="191"/>
      <c r="XAI1027" s="191"/>
      <c r="XAJ1027" s="191"/>
      <c r="XAK1027" s="191"/>
      <c r="XAL1027" s="191"/>
      <c r="XAM1027" s="191"/>
      <c r="XAN1027" s="191"/>
      <c r="XAO1027" s="191"/>
      <c r="XAP1027" s="191"/>
      <c r="XAQ1027" s="191"/>
      <c r="XAR1027" s="191"/>
      <c r="XAS1027" s="191"/>
      <c r="XAT1027" s="191"/>
      <c r="XAU1027" s="191"/>
      <c r="XAV1027" s="191"/>
      <c r="XAW1027" s="191"/>
      <c r="XAX1027" s="191"/>
      <c r="XAY1027" s="191"/>
      <c r="XAZ1027" s="191"/>
      <c r="XBA1027" s="191"/>
      <c r="XBB1027" s="191"/>
      <c r="XBC1027" s="191"/>
      <c r="XBD1027" s="191"/>
      <c r="XBE1027" s="191"/>
      <c r="XBF1027" s="191"/>
      <c r="XBG1027" s="191"/>
      <c r="XBH1027" s="191"/>
      <c r="XBI1027" s="191"/>
      <c r="XBJ1027" s="191"/>
      <c r="XBK1027" s="191"/>
      <c r="XBL1027" s="191"/>
      <c r="XBM1027" s="191"/>
      <c r="XBN1027" s="191"/>
      <c r="XBO1027" s="191"/>
      <c r="XBP1027" s="191"/>
      <c r="XBQ1027" s="191"/>
      <c r="XBR1027" s="191"/>
      <c r="XBS1027" s="191"/>
      <c r="XBT1027" s="191"/>
      <c r="XBU1027" s="191"/>
      <c r="XBV1027" s="191"/>
      <c r="XBW1027" s="191"/>
      <c r="XBX1027" s="191"/>
      <c r="XBY1027" s="191"/>
      <c r="XBZ1027" s="191"/>
      <c r="XCA1027" s="191"/>
      <c r="XCB1027" s="191"/>
      <c r="XCC1027" s="191"/>
      <c r="XCD1027" s="191"/>
      <c r="XCE1027" s="191"/>
      <c r="XCF1027" s="191"/>
      <c r="XCG1027" s="191"/>
      <c r="XCH1027" s="191"/>
      <c r="XCI1027" s="191"/>
      <c r="XCJ1027" s="191"/>
      <c r="XCK1027" s="191"/>
      <c r="XCL1027" s="191"/>
      <c r="XCM1027" s="191"/>
      <c r="XCN1027" s="191"/>
      <c r="XCO1027" s="191"/>
      <c r="XCP1027" s="191"/>
      <c r="XCQ1027" s="191"/>
      <c r="XCR1027" s="191"/>
      <c r="XCS1027" s="191"/>
      <c r="XCT1027" s="191"/>
      <c r="XCU1027" s="191"/>
      <c r="XCV1027" s="191"/>
      <c r="XCW1027" s="191"/>
      <c r="XCX1027" s="191"/>
      <c r="XCY1027" s="191"/>
      <c r="XCZ1027" s="191"/>
      <c r="XDA1027" s="191"/>
      <c r="XDB1027" s="191"/>
      <c r="XDC1027" s="191"/>
      <c r="XDD1027" s="191"/>
      <c r="XDE1027" s="191"/>
      <c r="XDF1027" s="191"/>
      <c r="XDG1027" s="191"/>
      <c r="XDH1027" s="191"/>
      <c r="XDI1027" s="191"/>
      <c r="XDJ1027" s="191"/>
      <c r="XDK1027" s="191"/>
      <c r="XDL1027" s="191"/>
      <c r="XDM1027" s="191"/>
      <c r="XDN1027" s="191"/>
      <c r="XDO1027" s="191"/>
      <c r="XDP1027" s="191"/>
      <c r="XDQ1027" s="191"/>
      <c r="XDR1027" s="191"/>
      <c r="XDS1027" s="191"/>
      <c r="XDT1027" s="191"/>
      <c r="XDU1027" s="191"/>
      <c r="XDV1027" s="191"/>
      <c r="XDW1027" s="191"/>
      <c r="XDX1027" s="191"/>
      <c r="XDY1027" s="191"/>
      <c r="XDZ1027" s="191"/>
      <c r="XEA1027" s="191"/>
      <c r="XEB1027" s="191"/>
      <c r="XEC1027" s="191"/>
      <c r="XED1027" s="191"/>
      <c r="XEE1027" s="191"/>
      <c r="XEF1027" s="191"/>
      <c r="XEG1027" s="191"/>
      <c r="XEH1027" s="191"/>
      <c r="XEI1027" s="191"/>
      <c r="XEJ1027" s="191"/>
      <c r="XEK1027" s="191"/>
      <c r="XEL1027" s="191"/>
      <c r="XEM1027" s="191"/>
      <c r="XEN1027" s="191"/>
      <c r="XEO1027" s="191"/>
      <c r="XEP1027" s="191"/>
      <c r="XEQ1027" s="191"/>
      <c r="XER1027" s="191"/>
      <c r="XES1027" s="191"/>
      <c r="XET1027" s="191"/>
      <c r="XEU1027" s="191"/>
      <c r="XEV1027" s="191"/>
      <c r="XEW1027" s="191"/>
      <c r="XEX1027" s="191"/>
      <c r="XEY1027" s="191"/>
      <c r="XEZ1027" s="191"/>
      <c r="XFA1027" s="191"/>
    </row>
    <row r="1028" spans="1:16381" s="111" customFormat="1" ht="15" customHeight="1" x14ac:dyDescent="0.2">
      <c r="A1028" s="23" t="s">
        <v>4294</v>
      </c>
      <c r="B1028" s="111" t="s">
        <v>38</v>
      </c>
      <c r="C1028" s="111" t="s">
        <v>2603</v>
      </c>
      <c r="D1028" s="111" t="s">
        <v>2861</v>
      </c>
      <c r="E1028" s="219">
        <v>12000000</v>
      </c>
      <c r="F1028" s="219">
        <v>3000000</v>
      </c>
      <c r="G1028" s="25" t="s">
        <v>3265</v>
      </c>
      <c r="H1028" s="14" t="s">
        <v>1707</v>
      </c>
      <c r="I1028" s="3" t="s">
        <v>192</v>
      </c>
      <c r="J1028" s="2">
        <v>1121938203</v>
      </c>
      <c r="K1028" s="8">
        <v>5</v>
      </c>
      <c r="L1028" s="107" t="s">
        <v>1836</v>
      </c>
      <c r="M1028" s="111" t="s">
        <v>45</v>
      </c>
      <c r="N1028" s="36">
        <v>46141</v>
      </c>
      <c r="O1028" s="16" t="s">
        <v>1718</v>
      </c>
      <c r="P1028" s="73">
        <v>1117511305</v>
      </c>
      <c r="Q1028" s="14" t="s">
        <v>2541</v>
      </c>
      <c r="R1028" s="8" t="s">
        <v>3759</v>
      </c>
      <c r="S1028" s="301">
        <v>120</v>
      </c>
      <c r="T1028" s="221">
        <v>46143</v>
      </c>
      <c r="U1028" s="222">
        <v>46265</v>
      </c>
      <c r="V1028" s="25" t="s">
        <v>633</v>
      </c>
      <c r="W1028" s="53" t="s">
        <v>50</v>
      </c>
      <c r="X1028" s="9" t="s">
        <v>1704</v>
      </c>
      <c r="Y1028" s="9" t="s">
        <v>4414</v>
      </c>
      <c r="Z1028" s="9"/>
      <c r="AB1028" s="137"/>
      <c r="AC1028" s="62"/>
      <c r="AD1028" s="107"/>
      <c r="AE1028" s="107"/>
      <c r="AF1028" s="107"/>
      <c r="AG1028" s="66"/>
      <c r="AH1028" s="20"/>
      <c r="AI1028" s="107"/>
      <c r="AJ1028" s="107"/>
      <c r="AK1028" s="107"/>
      <c r="AL1028" s="107"/>
      <c r="AM1028" s="107"/>
      <c r="AN1028" s="107"/>
      <c r="AO1028" s="107"/>
      <c r="AS1028" s="64">
        <f>E1028+AB1028+AF1028+AI1028</f>
        <v>12000000</v>
      </c>
      <c r="AT1028" s="36">
        <f>U1028</f>
        <v>46265</v>
      </c>
      <c r="AU1028" s="111" t="s">
        <v>53</v>
      </c>
    </row>
    <row r="1029" spans="1:16381" s="111" customFormat="1" ht="15" customHeight="1" x14ac:dyDescent="0.2">
      <c r="A1029" s="23" t="s">
        <v>4295</v>
      </c>
      <c r="B1029" s="111" t="s">
        <v>38</v>
      </c>
      <c r="C1029" s="111" t="s">
        <v>2603</v>
      </c>
      <c r="D1029" s="111" t="s">
        <v>2861</v>
      </c>
      <c r="E1029" s="219">
        <v>12000000</v>
      </c>
      <c r="F1029" s="219">
        <v>3000000</v>
      </c>
      <c r="G1029" s="25" t="s">
        <v>3265</v>
      </c>
      <c r="H1029" s="14" t="s">
        <v>1707</v>
      </c>
      <c r="I1029" s="196" t="s">
        <v>722</v>
      </c>
      <c r="J1029" s="5">
        <v>1117961282</v>
      </c>
      <c r="K1029" s="8">
        <v>9</v>
      </c>
      <c r="L1029" s="107" t="s">
        <v>3568</v>
      </c>
      <c r="M1029" s="111" t="s">
        <v>45</v>
      </c>
      <c r="N1029" s="36">
        <v>46141</v>
      </c>
      <c r="O1029" s="16" t="s">
        <v>1718</v>
      </c>
      <c r="P1029" s="73">
        <v>1117511305</v>
      </c>
      <c r="Q1029" s="14" t="s">
        <v>2541</v>
      </c>
      <c r="R1029" s="8" t="s">
        <v>3759</v>
      </c>
      <c r="S1029" s="301">
        <v>120</v>
      </c>
      <c r="T1029" s="220">
        <v>46143</v>
      </c>
      <c r="U1029" s="1">
        <v>46265</v>
      </c>
      <c r="V1029" s="25" t="s">
        <v>633</v>
      </c>
      <c r="W1029" s="53" t="s">
        <v>50</v>
      </c>
      <c r="X1029" s="9" t="s">
        <v>1704</v>
      </c>
      <c r="Y1029" s="9" t="s">
        <v>4585</v>
      </c>
      <c r="Z1029" s="9"/>
      <c r="AB1029" s="137"/>
      <c r="AC1029" s="62"/>
      <c r="AD1029" s="107"/>
      <c r="AE1029" s="107"/>
      <c r="AF1029" s="107"/>
      <c r="AG1029" s="66"/>
      <c r="AH1029" s="20"/>
      <c r="AI1029" s="107"/>
      <c r="AJ1029" s="107"/>
      <c r="AK1029" s="107"/>
      <c r="AL1029" s="107"/>
      <c r="AM1029" s="107"/>
      <c r="AN1029" s="107"/>
      <c r="AO1029" s="107"/>
      <c r="AS1029" s="64">
        <f>E1029+AB1029+AF1029+AI1029</f>
        <v>12000000</v>
      </c>
      <c r="AT1029" s="36">
        <f>U1029</f>
        <v>46265</v>
      </c>
      <c r="AU1029" s="111" t="s">
        <v>53</v>
      </c>
    </row>
    <row r="1030" spans="1:16381" ht="15.75" customHeight="1" x14ac:dyDescent="0.2">
      <c r="A1030" s="23" t="s">
        <v>4296</v>
      </c>
      <c r="B1030" s="111" t="s">
        <v>38</v>
      </c>
      <c r="C1030" s="27" t="s">
        <v>2603</v>
      </c>
      <c r="D1030" s="103" t="s">
        <v>2861</v>
      </c>
      <c r="E1030" s="81">
        <v>23232000</v>
      </c>
      <c r="F1030" s="81">
        <v>5808000</v>
      </c>
      <c r="G1030" s="18" t="s">
        <v>814</v>
      </c>
      <c r="H1030" s="107" t="s">
        <v>1966</v>
      </c>
      <c r="I1030" s="31" t="s">
        <v>3702</v>
      </c>
      <c r="J1030" s="267">
        <v>1001153696</v>
      </c>
      <c r="K1030" s="8">
        <v>7</v>
      </c>
      <c r="L1030" s="111" t="s">
        <v>4427</v>
      </c>
      <c r="M1030" s="111" t="s">
        <v>45</v>
      </c>
      <c r="N1030" s="17">
        <v>46142</v>
      </c>
      <c r="O1030" s="16" t="s">
        <v>2606</v>
      </c>
      <c r="P1030" s="38">
        <v>1088337025</v>
      </c>
      <c r="Q1030" s="15" t="s">
        <v>803</v>
      </c>
      <c r="R1030" s="7" t="s">
        <v>3759</v>
      </c>
      <c r="S1030" s="302">
        <v>120</v>
      </c>
      <c r="T1030" s="166">
        <v>46143</v>
      </c>
      <c r="U1030" s="167">
        <v>46265</v>
      </c>
      <c r="V1030" s="18" t="s">
        <v>1390</v>
      </c>
      <c r="W1030" s="7" t="s">
        <v>50</v>
      </c>
      <c r="X1030" s="10" t="s">
        <v>1704</v>
      </c>
      <c r="Y1030" s="231">
        <v>3357</v>
      </c>
      <c r="AS1030" s="64">
        <f>E1030+AB1030+AF1030+AI1030</f>
        <v>23232000</v>
      </c>
      <c r="AT1030" s="36">
        <v>46199</v>
      </c>
      <c r="AU1030" s="324" t="s">
        <v>1573</v>
      </c>
    </row>
    <row r="1031" spans="1:16381" ht="13.5" customHeight="1" x14ac:dyDescent="0.2">
      <c r="A1031" s="112" t="s">
        <v>4297</v>
      </c>
      <c r="B1031" s="111" t="s">
        <v>38</v>
      </c>
      <c r="C1031" s="107" t="s">
        <v>1210</v>
      </c>
      <c r="D1031" s="103" t="s">
        <v>1219</v>
      </c>
      <c r="E1031" s="81">
        <v>600000000</v>
      </c>
      <c r="F1031" s="81">
        <v>200000000</v>
      </c>
      <c r="G1031" s="18" t="s">
        <v>4434</v>
      </c>
      <c r="H1031" s="14" t="s">
        <v>2716</v>
      </c>
      <c r="I1031" s="14" t="s">
        <v>3446</v>
      </c>
      <c r="J1031" s="39" t="s">
        <v>3447</v>
      </c>
      <c r="K1031" s="8">
        <v>1</v>
      </c>
      <c r="L1031" s="66" t="s">
        <v>4433</v>
      </c>
      <c r="M1031" s="41" t="s">
        <v>104</v>
      </c>
      <c r="N1031" s="36">
        <v>46142</v>
      </c>
      <c r="O1031" s="16" t="s">
        <v>2674</v>
      </c>
      <c r="P1031" s="38">
        <v>13497213</v>
      </c>
      <c r="Q1031" s="62" t="s">
        <v>420</v>
      </c>
      <c r="R1031" s="52" t="s">
        <v>48</v>
      </c>
      <c r="S1031" s="302">
        <v>90</v>
      </c>
      <c r="T1031" s="166">
        <v>46143</v>
      </c>
      <c r="U1031" s="167">
        <v>46234</v>
      </c>
      <c r="V1031" s="18" t="s">
        <v>4435</v>
      </c>
      <c r="W1031" s="53" t="s">
        <v>50</v>
      </c>
      <c r="X1031" s="10" t="s">
        <v>1712</v>
      </c>
      <c r="Y1031" s="231">
        <v>3358</v>
      </c>
      <c r="AS1031" s="64">
        <f>E1031+AB1031+AF1031+AI1031</f>
        <v>600000000</v>
      </c>
      <c r="AT1031" s="36">
        <f>U1031</f>
        <v>46234</v>
      </c>
      <c r="AU1031" s="111" t="s">
        <v>53</v>
      </c>
    </row>
    <row r="1032" spans="1:16381" s="12" customFormat="1" ht="15" customHeight="1" x14ac:dyDescent="0.2">
      <c r="A1032" s="28" t="s">
        <v>4298</v>
      </c>
      <c r="B1032" s="12" t="s">
        <v>38</v>
      </c>
      <c r="C1032" s="12" t="s">
        <v>397</v>
      </c>
      <c r="D1032" s="232" t="s">
        <v>3954</v>
      </c>
      <c r="E1032" s="30">
        <v>21120000</v>
      </c>
      <c r="F1032" s="30">
        <v>5280000</v>
      </c>
      <c r="G1032" s="13" t="s">
        <v>814</v>
      </c>
      <c r="H1032" s="78" t="s">
        <v>2606</v>
      </c>
      <c r="I1032" s="29" t="s">
        <v>3702</v>
      </c>
      <c r="J1032" s="155">
        <v>1006523767</v>
      </c>
      <c r="K1032" s="44"/>
      <c r="L1032" s="12" t="s">
        <v>3568</v>
      </c>
      <c r="M1032" s="12" t="s">
        <v>45</v>
      </c>
      <c r="N1032" s="46">
        <v>46142</v>
      </c>
      <c r="O1032" s="79" t="s">
        <v>2606</v>
      </c>
      <c r="P1032" s="155">
        <v>1088337025</v>
      </c>
      <c r="Q1032" s="78" t="s">
        <v>803</v>
      </c>
      <c r="R1032" s="44" t="s">
        <v>3759</v>
      </c>
      <c r="S1032" s="303">
        <v>120</v>
      </c>
      <c r="T1032" s="206">
        <v>46143</v>
      </c>
      <c r="U1032" s="207">
        <v>46265</v>
      </c>
      <c r="V1032" s="13" t="s">
        <v>1390</v>
      </c>
      <c r="W1032" s="44" t="s">
        <v>50</v>
      </c>
      <c r="X1032" s="11" t="s">
        <v>1704</v>
      </c>
      <c r="Y1032" s="44"/>
      <c r="Z1032" s="11" t="s">
        <v>269</v>
      </c>
      <c r="AB1032" s="126"/>
      <c r="AS1032" s="64">
        <f>E1032+AB1032+AF1032+AI1032</f>
        <v>21120000</v>
      </c>
      <c r="AT1032" s="36">
        <f>U1032</f>
        <v>46265</v>
      </c>
      <c r="AU1032" s="111" t="s">
        <v>53</v>
      </c>
    </row>
    <row r="1033" spans="1:16381" ht="15" customHeight="1" x14ac:dyDescent="0.2">
      <c r="A1033" s="23" t="s">
        <v>4299</v>
      </c>
      <c r="B1033" s="111" t="s">
        <v>38</v>
      </c>
      <c r="C1033" s="191" t="s">
        <v>3959</v>
      </c>
      <c r="D1033" s="230" t="s">
        <v>1219</v>
      </c>
      <c r="E1033" s="199">
        <v>108000000</v>
      </c>
      <c r="F1033" s="137">
        <v>27000000</v>
      </c>
      <c r="G1033" s="111" t="s">
        <v>4429</v>
      </c>
      <c r="H1033" s="111" t="s">
        <v>2716</v>
      </c>
      <c r="I1033" s="111" t="s">
        <v>4430</v>
      </c>
      <c r="J1033" s="39">
        <v>6887576</v>
      </c>
      <c r="K1033" s="8">
        <v>9</v>
      </c>
      <c r="L1033" s="107" t="s">
        <v>4431</v>
      </c>
      <c r="M1033" s="111" t="s">
        <v>45</v>
      </c>
      <c r="N1033" s="36">
        <v>46142</v>
      </c>
      <c r="O1033" s="111" t="s">
        <v>2674</v>
      </c>
      <c r="P1033" s="38">
        <v>13497213</v>
      </c>
      <c r="Q1033" s="62" t="s">
        <v>420</v>
      </c>
      <c r="R1033" s="7" t="s">
        <v>3759</v>
      </c>
      <c r="S1033" s="305">
        <v>120</v>
      </c>
      <c r="T1033" s="166">
        <v>46143</v>
      </c>
      <c r="U1033" s="167">
        <v>46265</v>
      </c>
      <c r="V1033" s="18" t="s">
        <v>1390</v>
      </c>
      <c r="W1033" s="7" t="s">
        <v>50</v>
      </c>
      <c r="X1033" s="212">
        <v>364</v>
      </c>
      <c r="Y1033" s="212">
        <v>3360</v>
      </c>
      <c r="Z1033" s="191"/>
      <c r="AA1033" s="191"/>
      <c r="AB1033" s="298"/>
      <c r="AC1033" s="191"/>
      <c r="AD1033" s="191"/>
      <c r="AE1033" s="191"/>
      <c r="AF1033" s="191"/>
      <c r="AG1033" s="191"/>
      <c r="AH1033" s="191"/>
      <c r="AI1033" s="191"/>
      <c r="AJ1033" s="191"/>
      <c r="AK1033" s="191"/>
      <c r="AL1033" s="191"/>
      <c r="AM1033" s="191"/>
      <c r="AN1033" s="191"/>
      <c r="AO1033" s="191"/>
      <c r="AP1033" s="191"/>
      <c r="AQ1033" s="191"/>
      <c r="AR1033" s="191"/>
      <c r="AS1033" s="64">
        <f>E1033+AB1033+AF1033+AI1033</f>
        <v>108000000</v>
      </c>
      <c r="AT1033" s="36">
        <f>U1033</f>
        <v>46265</v>
      </c>
      <c r="AU1033" s="111" t="s">
        <v>53</v>
      </c>
      <c r="AV1033" s="191"/>
      <c r="AW1033" s="191"/>
      <c r="AX1033" s="191"/>
      <c r="AZ1033" s="191"/>
      <c r="BA1033" s="191"/>
      <c r="BB1033" s="191"/>
      <c r="BC1033" s="191"/>
      <c r="BD1033" s="191"/>
      <c r="BE1033" s="191"/>
      <c r="BF1033" s="191"/>
      <c r="BG1033" s="191"/>
      <c r="BH1033" s="191"/>
      <c r="BI1033" s="191"/>
      <c r="BJ1033" s="191"/>
      <c r="BK1033" s="191"/>
      <c r="BL1033" s="191"/>
      <c r="BM1033" s="191"/>
      <c r="BN1033" s="191"/>
      <c r="BO1033" s="191"/>
      <c r="BP1033" s="191"/>
      <c r="BQ1033" s="191"/>
      <c r="BR1033" s="191"/>
      <c r="BS1033" s="191"/>
      <c r="BT1033" s="191"/>
      <c r="BU1033" s="191"/>
      <c r="BV1033" s="191"/>
      <c r="BW1033" s="191"/>
      <c r="BX1033" s="191"/>
      <c r="BY1033" s="191"/>
      <c r="BZ1033" s="191"/>
      <c r="CA1033" s="191"/>
      <c r="CB1033" s="191"/>
      <c r="CC1033" s="191"/>
      <c r="CD1033" s="191"/>
      <c r="CE1033" s="191"/>
      <c r="CF1033" s="191"/>
      <c r="CG1033" s="191"/>
      <c r="CH1033" s="191"/>
      <c r="CI1033" s="191"/>
      <c r="CJ1033" s="191"/>
      <c r="CK1033" s="191"/>
      <c r="CL1033" s="191"/>
      <c r="CM1033" s="191"/>
      <c r="CN1033" s="191"/>
      <c r="CO1033" s="191"/>
      <c r="CP1033" s="191"/>
      <c r="CQ1033" s="191"/>
      <c r="CR1033" s="191"/>
      <c r="CS1033" s="191"/>
      <c r="CT1033" s="191"/>
      <c r="CU1033" s="191"/>
      <c r="CV1033" s="191"/>
      <c r="CW1033" s="191"/>
      <c r="CX1033" s="191"/>
      <c r="CY1033" s="191"/>
      <c r="CZ1033" s="191"/>
      <c r="DA1033" s="191"/>
      <c r="DB1033" s="191"/>
      <c r="DC1033" s="191"/>
      <c r="DD1033" s="191"/>
      <c r="DE1033" s="191"/>
      <c r="DF1033" s="191"/>
      <c r="DG1033" s="191"/>
      <c r="DH1033" s="191"/>
      <c r="DI1033" s="191"/>
      <c r="DJ1033" s="191"/>
      <c r="DK1033" s="191"/>
      <c r="DL1033" s="191"/>
      <c r="DM1033" s="191"/>
      <c r="DN1033" s="191"/>
      <c r="DO1033" s="191"/>
      <c r="DP1033" s="191"/>
      <c r="DQ1033" s="191"/>
      <c r="DR1033" s="191"/>
      <c r="DS1033" s="191"/>
      <c r="DT1033" s="191"/>
      <c r="DU1033" s="191"/>
      <c r="DV1033" s="191"/>
      <c r="DW1033" s="191"/>
      <c r="DX1033" s="191"/>
      <c r="DY1033" s="191"/>
      <c r="DZ1033" s="191"/>
      <c r="EA1033" s="191"/>
      <c r="EB1033" s="191"/>
      <c r="EC1033" s="191"/>
      <c r="ED1033" s="191"/>
      <c r="EE1033" s="191"/>
      <c r="EF1033" s="191"/>
      <c r="EG1033" s="191"/>
      <c r="EH1033" s="191"/>
      <c r="EI1033" s="191"/>
      <c r="EJ1033" s="191"/>
      <c r="EK1033" s="191"/>
      <c r="EL1033" s="191"/>
      <c r="EM1033" s="191"/>
      <c r="EN1033" s="191"/>
      <c r="EO1033" s="191"/>
      <c r="EP1033" s="191"/>
      <c r="EQ1033" s="191"/>
      <c r="ER1033" s="191"/>
      <c r="ES1033" s="191"/>
      <c r="ET1033" s="191"/>
      <c r="EU1033" s="191"/>
      <c r="EV1033" s="191"/>
      <c r="EW1033" s="191"/>
      <c r="EX1033" s="191"/>
      <c r="EY1033" s="191"/>
      <c r="EZ1033" s="191"/>
      <c r="FA1033" s="191"/>
      <c r="FB1033" s="191"/>
      <c r="FC1033" s="191"/>
      <c r="FD1033" s="191"/>
      <c r="FE1033" s="191"/>
      <c r="FF1033" s="191"/>
      <c r="FG1033" s="191"/>
      <c r="FH1033" s="191"/>
      <c r="FI1033" s="191"/>
      <c r="FJ1033" s="191"/>
      <c r="FK1033" s="191"/>
      <c r="FL1033" s="191"/>
      <c r="FM1033" s="191"/>
      <c r="FN1033" s="191"/>
      <c r="FO1033" s="191"/>
      <c r="FP1033" s="191"/>
      <c r="FQ1033" s="191"/>
      <c r="FR1033" s="191"/>
      <c r="FS1033" s="191"/>
      <c r="FT1033" s="191"/>
      <c r="FU1033" s="191"/>
      <c r="FV1033" s="191"/>
      <c r="FW1033" s="191"/>
      <c r="FX1033" s="191"/>
      <c r="FY1033" s="191"/>
      <c r="FZ1033" s="191"/>
      <c r="GA1033" s="191"/>
      <c r="GB1033" s="191"/>
      <c r="GC1033" s="191"/>
      <c r="GD1033" s="191"/>
      <c r="GE1033" s="191"/>
      <c r="GF1033" s="191"/>
      <c r="GG1033" s="191"/>
      <c r="GH1033" s="191"/>
      <c r="GI1033" s="191"/>
      <c r="GJ1033" s="191"/>
      <c r="GK1033" s="191"/>
      <c r="GL1033" s="191"/>
      <c r="GM1033" s="191"/>
      <c r="GN1033" s="191"/>
      <c r="GO1033" s="191"/>
      <c r="GP1033" s="191"/>
      <c r="GQ1033" s="191"/>
      <c r="GR1033" s="191"/>
      <c r="GS1033" s="191"/>
      <c r="GT1033" s="191"/>
      <c r="GU1033" s="191"/>
      <c r="GV1033" s="191"/>
      <c r="GW1033" s="191"/>
      <c r="GX1033" s="191"/>
      <c r="GY1033" s="191"/>
      <c r="GZ1033" s="191"/>
      <c r="HA1033" s="191"/>
      <c r="HB1033" s="191"/>
      <c r="HC1033" s="191"/>
      <c r="HD1033" s="191"/>
      <c r="HE1033" s="191"/>
      <c r="HF1033" s="191"/>
      <c r="HG1033" s="191"/>
      <c r="HH1033" s="191"/>
      <c r="HI1033" s="191"/>
      <c r="HJ1033" s="191"/>
      <c r="HK1033" s="191"/>
      <c r="HL1033" s="191"/>
      <c r="HM1033" s="191"/>
      <c r="HN1033" s="191"/>
      <c r="HO1033" s="191"/>
      <c r="HP1033" s="191"/>
      <c r="HQ1033" s="191"/>
      <c r="HR1033" s="191"/>
      <c r="HS1033" s="191"/>
      <c r="HT1033" s="191"/>
      <c r="HU1033" s="191"/>
      <c r="HV1033" s="191"/>
      <c r="HW1033" s="191"/>
      <c r="HX1033" s="191"/>
      <c r="HY1033" s="191"/>
      <c r="HZ1033" s="191"/>
      <c r="IA1033" s="191"/>
      <c r="IB1033" s="191"/>
      <c r="IC1033" s="191"/>
      <c r="ID1033" s="191"/>
      <c r="IE1033" s="191"/>
      <c r="IF1033" s="191"/>
      <c r="IG1033" s="191"/>
      <c r="IH1033" s="191"/>
      <c r="II1033" s="191"/>
      <c r="IJ1033" s="191"/>
      <c r="IK1033" s="191"/>
      <c r="IL1033" s="191"/>
      <c r="IM1033" s="191"/>
      <c r="IN1033" s="191"/>
      <c r="IO1033" s="191"/>
      <c r="IP1033" s="191"/>
      <c r="IQ1033" s="191"/>
      <c r="IR1033" s="191"/>
      <c r="IS1033" s="191"/>
      <c r="IT1033" s="191"/>
      <c r="IU1033" s="191"/>
      <c r="IV1033" s="191"/>
      <c r="IW1033" s="191"/>
      <c r="IX1033" s="191"/>
      <c r="IY1033" s="191"/>
      <c r="IZ1033" s="191"/>
      <c r="JA1033" s="191"/>
      <c r="JB1033" s="191"/>
      <c r="JC1033" s="191"/>
      <c r="JD1033" s="191"/>
      <c r="JE1033" s="191"/>
      <c r="JF1033" s="191"/>
      <c r="JG1033" s="191"/>
      <c r="JH1033" s="191"/>
      <c r="JI1033" s="191"/>
      <c r="JJ1033" s="191"/>
      <c r="JK1033" s="191"/>
      <c r="JL1033" s="191"/>
      <c r="JM1033" s="191"/>
      <c r="JN1033" s="191"/>
      <c r="JO1033" s="191"/>
      <c r="JP1033" s="191"/>
      <c r="JQ1033" s="191"/>
      <c r="JR1033" s="191"/>
      <c r="JS1033" s="191"/>
      <c r="JT1033" s="191"/>
      <c r="JU1033" s="191"/>
      <c r="JV1033" s="191"/>
      <c r="JW1033" s="191"/>
      <c r="JX1033" s="191"/>
      <c r="JY1033" s="191"/>
      <c r="JZ1033" s="191"/>
      <c r="KA1033" s="191"/>
      <c r="KB1033" s="191"/>
      <c r="KC1033" s="191"/>
      <c r="KD1033" s="191"/>
      <c r="KE1033" s="191"/>
      <c r="KF1033" s="191"/>
      <c r="KG1033" s="191"/>
      <c r="KH1033" s="191"/>
      <c r="KI1033" s="191"/>
      <c r="KJ1033" s="191"/>
      <c r="KK1033" s="191"/>
      <c r="KL1033" s="191"/>
      <c r="KM1033" s="191"/>
      <c r="KN1033" s="191"/>
      <c r="KO1033" s="191"/>
      <c r="KP1033" s="191"/>
      <c r="KQ1033" s="191"/>
      <c r="KR1033" s="191"/>
      <c r="KS1033" s="191"/>
      <c r="KT1033" s="191"/>
      <c r="KU1033" s="191"/>
      <c r="KV1033" s="191"/>
      <c r="KW1033" s="191"/>
      <c r="KX1033" s="191"/>
      <c r="KY1033" s="191"/>
      <c r="KZ1033" s="191"/>
      <c r="LA1033" s="191"/>
      <c r="LB1033" s="191"/>
      <c r="LC1033" s="191"/>
      <c r="LD1033" s="191"/>
      <c r="LE1033" s="191"/>
      <c r="LF1033" s="191"/>
      <c r="LG1033" s="191"/>
      <c r="LH1033" s="191"/>
      <c r="LI1033" s="191"/>
      <c r="LJ1033" s="191"/>
      <c r="LK1033" s="191"/>
      <c r="LL1033" s="191"/>
      <c r="LM1033" s="191"/>
      <c r="LN1033" s="191"/>
      <c r="LO1033" s="191"/>
      <c r="LP1033" s="191"/>
      <c r="LQ1033" s="191"/>
      <c r="LR1033" s="191"/>
      <c r="LS1033" s="191"/>
      <c r="LT1033" s="191"/>
      <c r="LU1033" s="191"/>
      <c r="LV1033" s="191"/>
      <c r="LW1033" s="191"/>
      <c r="LX1033" s="191"/>
      <c r="LY1033" s="191"/>
      <c r="LZ1033" s="191"/>
      <c r="MA1033" s="191"/>
      <c r="MB1033" s="191"/>
      <c r="MC1033" s="191"/>
      <c r="MD1033" s="191"/>
      <c r="ME1033" s="191"/>
      <c r="MF1033" s="191"/>
      <c r="MG1033" s="191"/>
      <c r="MH1033" s="191"/>
      <c r="MI1033" s="191"/>
      <c r="MJ1033" s="191"/>
      <c r="MK1033" s="191"/>
      <c r="ML1033" s="191"/>
      <c r="MM1033" s="191"/>
      <c r="MN1033" s="191"/>
      <c r="MO1033" s="191"/>
      <c r="MP1033" s="191"/>
      <c r="MQ1033" s="191"/>
      <c r="MR1033" s="191"/>
      <c r="MS1033" s="191"/>
      <c r="MT1033" s="191"/>
      <c r="MU1033" s="191"/>
      <c r="MV1033" s="191"/>
      <c r="MW1033" s="191"/>
      <c r="MX1033" s="191"/>
      <c r="MY1033" s="191"/>
      <c r="MZ1033" s="191"/>
      <c r="NA1033" s="191"/>
      <c r="NB1033" s="191"/>
      <c r="NC1033" s="191"/>
      <c r="ND1033" s="191"/>
      <c r="NE1033" s="191"/>
      <c r="NF1033" s="191"/>
      <c r="NG1033" s="191"/>
      <c r="NH1033" s="191"/>
      <c r="NI1033" s="191"/>
      <c r="NJ1033" s="191"/>
      <c r="NK1033" s="191"/>
      <c r="NL1033" s="191"/>
      <c r="NM1033" s="191"/>
      <c r="NN1033" s="191"/>
      <c r="NO1033" s="191"/>
      <c r="NP1033" s="191"/>
      <c r="NQ1033" s="191"/>
      <c r="NR1033" s="191"/>
      <c r="NS1033" s="191"/>
      <c r="NT1033" s="191"/>
      <c r="NU1033" s="191"/>
      <c r="NV1033" s="191"/>
      <c r="NW1033" s="191"/>
      <c r="NX1033" s="191"/>
      <c r="NY1033" s="191"/>
      <c r="NZ1033" s="191"/>
      <c r="OA1033" s="191"/>
      <c r="OB1033" s="191"/>
      <c r="OC1033" s="191"/>
      <c r="OD1033" s="191"/>
      <c r="OE1033" s="191"/>
      <c r="OF1033" s="191"/>
      <c r="OG1033" s="191"/>
      <c r="OH1033" s="191"/>
      <c r="OI1033" s="191"/>
      <c r="OJ1033" s="191"/>
      <c r="OK1033" s="191"/>
      <c r="OL1033" s="191"/>
      <c r="OM1033" s="191"/>
      <c r="ON1033" s="191"/>
      <c r="OO1033" s="191"/>
      <c r="OP1033" s="191"/>
      <c r="OQ1033" s="191"/>
      <c r="OR1033" s="191"/>
      <c r="OS1033" s="191"/>
      <c r="OT1033" s="191"/>
      <c r="OU1033" s="191"/>
      <c r="OV1033" s="191"/>
      <c r="OW1033" s="191"/>
      <c r="OX1033" s="191"/>
      <c r="OY1033" s="191"/>
      <c r="OZ1033" s="191"/>
      <c r="PA1033" s="191"/>
      <c r="PB1033" s="191"/>
      <c r="PC1033" s="191"/>
      <c r="PD1033" s="191"/>
      <c r="PE1033" s="191"/>
      <c r="PF1033" s="191"/>
      <c r="PG1033" s="191"/>
      <c r="PH1033" s="191"/>
      <c r="PI1033" s="191"/>
      <c r="PJ1033" s="191"/>
      <c r="PK1033" s="191"/>
      <c r="PL1033" s="191"/>
      <c r="PM1033" s="191"/>
      <c r="PN1033" s="191"/>
      <c r="PO1033" s="191"/>
      <c r="PP1033" s="191"/>
      <c r="PQ1033" s="191"/>
      <c r="PR1033" s="191"/>
      <c r="PS1033" s="191"/>
      <c r="PT1033" s="191"/>
      <c r="PU1033" s="191"/>
      <c r="PV1033" s="191"/>
      <c r="PW1033" s="191"/>
      <c r="PX1033" s="191"/>
      <c r="PY1033" s="191"/>
      <c r="PZ1033" s="191"/>
      <c r="QA1033" s="191"/>
      <c r="QB1033" s="191"/>
      <c r="QC1033" s="191"/>
      <c r="QD1033" s="191"/>
      <c r="QE1033" s="191"/>
      <c r="QF1033" s="191"/>
      <c r="QG1033" s="191"/>
      <c r="QH1033" s="191"/>
      <c r="QI1033" s="191"/>
      <c r="QJ1033" s="191"/>
      <c r="QK1033" s="191"/>
      <c r="QL1033" s="191"/>
      <c r="QM1033" s="191"/>
      <c r="QN1033" s="191"/>
      <c r="QO1033" s="191"/>
      <c r="QP1033" s="191"/>
      <c r="QQ1033" s="191"/>
      <c r="QR1033" s="191"/>
      <c r="QS1033" s="191"/>
      <c r="QT1033" s="191"/>
      <c r="QU1033" s="191"/>
      <c r="QV1033" s="191"/>
      <c r="QW1033" s="191"/>
      <c r="QX1033" s="191"/>
      <c r="QY1033" s="191"/>
      <c r="QZ1033" s="191"/>
      <c r="RA1033" s="191"/>
      <c r="RB1033" s="191"/>
      <c r="RC1033" s="191"/>
      <c r="RD1033" s="191"/>
      <c r="RE1033" s="191"/>
      <c r="RF1033" s="191"/>
      <c r="RG1033" s="191"/>
      <c r="RH1033" s="191"/>
      <c r="RI1033" s="191"/>
      <c r="RJ1033" s="191"/>
      <c r="RK1033" s="191"/>
      <c r="RL1033" s="191"/>
      <c r="RM1033" s="191"/>
      <c r="RN1033" s="191"/>
      <c r="RO1033" s="191"/>
      <c r="RP1033" s="191"/>
      <c r="RQ1033" s="191"/>
      <c r="RR1033" s="191"/>
      <c r="RS1033" s="191"/>
      <c r="RT1033" s="191"/>
      <c r="RU1033" s="191"/>
      <c r="RV1033" s="191"/>
      <c r="RW1033" s="191"/>
      <c r="RX1033" s="191"/>
      <c r="RY1033" s="191"/>
      <c r="RZ1033" s="191"/>
      <c r="SA1033" s="191"/>
      <c r="SB1033" s="191"/>
      <c r="SC1033" s="191"/>
      <c r="SD1033" s="191"/>
      <c r="SE1033" s="191"/>
      <c r="SF1033" s="191"/>
      <c r="SG1033" s="191"/>
      <c r="SH1033" s="191"/>
      <c r="SI1033" s="191"/>
      <c r="SJ1033" s="191"/>
      <c r="SK1033" s="191"/>
      <c r="SL1033" s="191"/>
      <c r="SM1033" s="191"/>
      <c r="SN1033" s="191"/>
      <c r="SO1033" s="191"/>
      <c r="SP1033" s="191"/>
      <c r="SQ1033" s="191"/>
      <c r="SR1033" s="191"/>
      <c r="SS1033" s="191"/>
      <c r="ST1033" s="191"/>
      <c r="SU1033" s="191"/>
      <c r="SV1033" s="191"/>
      <c r="SW1033" s="191"/>
      <c r="SX1033" s="191"/>
      <c r="SY1033" s="191"/>
      <c r="SZ1033" s="191"/>
      <c r="TA1033" s="191"/>
      <c r="TB1033" s="191"/>
      <c r="TC1033" s="191"/>
      <c r="TD1033" s="191"/>
      <c r="TE1033" s="191"/>
      <c r="TF1033" s="191"/>
      <c r="TG1033" s="191"/>
      <c r="TH1033" s="191"/>
      <c r="TI1033" s="191"/>
      <c r="TJ1033" s="191"/>
      <c r="TK1033" s="191"/>
      <c r="TL1033" s="191"/>
      <c r="TM1033" s="191"/>
      <c r="TN1033" s="191"/>
      <c r="TO1033" s="191"/>
      <c r="TP1033" s="191"/>
      <c r="TQ1033" s="191"/>
      <c r="TR1033" s="191"/>
      <c r="TS1033" s="191"/>
      <c r="TT1033" s="191"/>
      <c r="TU1033" s="191"/>
      <c r="TV1033" s="191"/>
      <c r="TW1033" s="191"/>
      <c r="TX1033" s="191"/>
      <c r="TY1033" s="191"/>
      <c r="TZ1033" s="191"/>
      <c r="UA1033" s="191"/>
      <c r="UB1033" s="191"/>
      <c r="UC1033" s="191"/>
      <c r="UD1033" s="191"/>
      <c r="UE1033" s="191"/>
      <c r="UF1033" s="191"/>
      <c r="UG1033" s="191"/>
      <c r="UH1033" s="191"/>
      <c r="UI1033" s="191"/>
      <c r="UJ1033" s="191"/>
      <c r="UK1033" s="191"/>
      <c r="UL1033" s="191"/>
      <c r="UM1033" s="191"/>
      <c r="UN1033" s="191"/>
      <c r="UO1033" s="191"/>
      <c r="UP1033" s="191"/>
      <c r="UQ1033" s="191"/>
      <c r="UR1033" s="191"/>
      <c r="US1033" s="191"/>
      <c r="UT1033" s="191"/>
      <c r="UU1033" s="191"/>
      <c r="UV1033" s="191"/>
      <c r="UW1033" s="191"/>
      <c r="UX1033" s="191"/>
      <c r="UY1033" s="191"/>
      <c r="UZ1033" s="191"/>
      <c r="VA1033" s="191"/>
      <c r="VB1033" s="191"/>
      <c r="VC1033" s="191"/>
      <c r="VD1033" s="191"/>
      <c r="VE1033" s="191"/>
      <c r="VF1033" s="191"/>
      <c r="VG1033" s="191"/>
      <c r="VH1033" s="191"/>
      <c r="VI1033" s="191"/>
      <c r="VJ1033" s="191"/>
      <c r="VK1033" s="191"/>
      <c r="VL1033" s="191"/>
      <c r="VM1033" s="191"/>
      <c r="VN1033" s="191"/>
      <c r="VO1033" s="191"/>
      <c r="VP1033" s="191"/>
      <c r="VQ1033" s="191"/>
      <c r="VR1033" s="191"/>
      <c r="VS1033" s="191"/>
      <c r="VT1033" s="191"/>
      <c r="VU1033" s="191"/>
      <c r="VV1033" s="191"/>
      <c r="VW1033" s="191"/>
      <c r="VX1033" s="191"/>
      <c r="VY1033" s="191"/>
      <c r="VZ1033" s="191"/>
      <c r="WA1033" s="191"/>
      <c r="WB1033" s="191"/>
      <c r="WC1033" s="191"/>
      <c r="WD1033" s="191"/>
      <c r="WE1033" s="191"/>
      <c r="WF1033" s="191"/>
      <c r="WG1033" s="191"/>
      <c r="WH1033" s="191"/>
      <c r="WI1033" s="191"/>
      <c r="WJ1033" s="191"/>
      <c r="WK1033" s="191"/>
      <c r="WL1033" s="191"/>
      <c r="WM1033" s="191"/>
      <c r="WN1033" s="191"/>
      <c r="WO1033" s="191"/>
      <c r="WP1033" s="191"/>
      <c r="WQ1033" s="191"/>
      <c r="WR1033" s="191"/>
      <c r="WS1033" s="191"/>
      <c r="WT1033" s="191"/>
      <c r="WU1033" s="191"/>
      <c r="WV1033" s="191"/>
      <c r="WW1033" s="191"/>
      <c r="WX1033" s="191"/>
      <c r="WY1033" s="191"/>
      <c r="WZ1033" s="191"/>
      <c r="XA1033" s="191"/>
      <c r="XB1033" s="191"/>
      <c r="XC1033" s="191"/>
      <c r="XD1033" s="191"/>
      <c r="XE1033" s="191"/>
      <c r="XF1033" s="191"/>
      <c r="XG1033" s="191"/>
      <c r="XH1033" s="191"/>
      <c r="XI1033" s="191"/>
      <c r="XJ1033" s="191"/>
      <c r="XK1033" s="191"/>
      <c r="XL1033" s="191"/>
      <c r="XM1033" s="191"/>
      <c r="XN1033" s="191"/>
      <c r="XO1033" s="191"/>
      <c r="XP1033" s="191"/>
      <c r="XQ1033" s="191"/>
      <c r="XR1033" s="191"/>
      <c r="XS1033" s="191"/>
      <c r="XT1033" s="191"/>
      <c r="XU1033" s="191"/>
      <c r="XV1033" s="191"/>
      <c r="XW1033" s="191"/>
      <c r="XX1033" s="191"/>
      <c r="XY1033" s="191"/>
      <c r="XZ1033" s="191"/>
      <c r="YA1033" s="191"/>
      <c r="YB1033" s="191"/>
      <c r="YC1033" s="191"/>
      <c r="YD1033" s="191"/>
      <c r="YE1033" s="191"/>
      <c r="YF1033" s="191"/>
      <c r="YG1033" s="191"/>
      <c r="YH1033" s="191"/>
      <c r="YI1033" s="191"/>
      <c r="YJ1033" s="191"/>
      <c r="YK1033" s="191"/>
      <c r="YL1033" s="191"/>
      <c r="YM1033" s="191"/>
      <c r="YN1033" s="191"/>
      <c r="YO1033" s="191"/>
      <c r="YP1033" s="191"/>
      <c r="YQ1033" s="191"/>
      <c r="YR1033" s="191"/>
      <c r="YS1033" s="191"/>
      <c r="YT1033" s="191"/>
      <c r="YU1033" s="191"/>
      <c r="YV1033" s="191"/>
      <c r="YW1033" s="191"/>
      <c r="YX1033" s="191"/>
      <c r="YY1033" s="191"/>
      <c r="YZ1033" s="191"/>
      <c r="ZA1033" s="191"/>
      <c r="ZB1033" s="191"/>
      <c r="ZC1033" s="191"/>
      <c r="ZD1033" s="191"/>
      <c r="ZE1033" s="191"/>
      <c r="ZF1033" s="191"/>
      <c r="ZG1033" s="191"/>
      <c r="ZH1033" s="191"/>
      <c r="ZI1033" s="191"/>
      <c r="ZJ1033" s="191"/>
      <c r="ZK1033" s="191"/>
      <c r="ZL1033" s="191"/>
      <c r="ZM1033" s="191"/>
      <c r="ZN1033" s="191"/>
      <c r="ZO1033" s="191"/>
      <c r="ZP1033" s="191"/>
      <c r="ZQ1033" s="191"/>
      <c r="ZR1033" s="191"/>
      <c r="ZS1033" s="191"/>
      <c r="ZT1033" s="191"/>
      <c r="ZU1033" s="191"/>
      <c r="ZV1033" s="191"/>
      <c r="ZW1033" s="191"/>
      <c r="ZX1033" s="191"/>
      <c r="ZY1033" s="191"/>
      <c r="ZZ1033" s="191"/>
      <c r="AAA1033" s="191"/>
      <c r="AAB1033" s="191"/>
      <c r="AAC1033" s="191"/>
      <c r="AAD1033" s="191"/>
      <c r="AAE1033" s="191"/>
      <c r="AAF1033" s="191"/>
      <c r="AAG1033" s="191"/>
      <c r="AAH1033" s="191"/>
      <c r="AAI1033" s="191"/>
      <c r="AAJ1033" s="191"/>
      <c r="AAK1033" s="191"/>
      <c r="AAL1033" s="191"/>
      <c r="AAM1033" s="191"/>
      <c r="AAN1033" s="191"/>
      <c r="AAO1033" s="191"/>
      <c r="AAP1033" s="191"/>
      <c r="AAQ1033" s="191"/>
      <c r="AAR1033" s="191"/>
      <c r="AAS1033" s="191"/>
      <c r="AAT1033" s="191"/>
      <c r="AAU1033" s="191"/>
      <c r="AAV1033" s="191"/>
      <c r="AAW1033" s="191"/>
      <c r="AAX1033" s="191"/>
      <c r="AAY1033" s="191"/>
      <c r="AAZ1033" s="191"/>
      <c r="ABA1033" s="191"/>
      <c r="ABB1033" s="191"/>
      <c r="ABC1033" s="191"/>
      <c r="ABD1033" s="191"/>
      <c r="ABE1033" s="191"/>
      <c r="ABF1033" s="191"/>
      <c r="ABG1033" s="191"/>
      <c r="ABH1033" s="191"/>
      <c r="ABI1033" s="191"/>
      <c r="ABJ1033" s="191"/>
      <c r="ABK1033" s="191"/>
      <c r="ABL1033" s="191"/>
      <c r="ABM1033" s="191"/>
      <c r="ABN1033" s="191"/>
      <c r="ABO1033" s="191"/>
      <c r="ABP1033" s="191"/>
      <c r="ABQ1033" s="191"/>
      <c r="ABR1033" s="191"/>
      <c r="ABS1033" s="191"/>
      <c r="ABT1033" s="191"/>
      <c r="ABU1033" s="191"/>
      <c r="ABV1033" s="191"/>
      <c r="ABW1033" s="191"/>
      <c r="ABX1033" s="191"/>
      <c r="ABY1033" s="191"/>
      <c r="ABZ1033" s="191"/>
      <c r="ACA1033" s="191"/>
      <c r="ACB1033" s="191"/>
      <c r="ACC1033" s="191"/>
      <c r="ACD1033" s="191"/>
      <c r="ACE1033" s="191"/>
      <c r="ACF1033" s="191"/>
      <c r="ACG1033" s="191"/>
      <c r="ACH1033" s="191"/>
      <c r="ACI1033" s="191"/>
      <c r="ACJ1033" s="191"/>
      <c r="ACK1033" s="191"/>
      <c r="ACL1033" s="191"/>
      <c r="ACM1033" s="191"/>
      <c r="ACN1033" s="191"/>
      <c r="ACO1033" s="191"/>
      <c r="ACP1033" s="191"/>
      <c r="ACQ1033" s="191"/>
      <c r="ACR1033" s="191"/>
      <c r="ACS1033" s="191"/>
      <c r="ACT1033" s="191"/>
      <c r="ACU1033" s="191"/>
      <c r="ACV1033" s="191"/>
      <c r="ACW1033" s="191"/>
      <c r="ACX1033" s="191"/>
      <c r="ACY1033" s="191"/>
      <c r="ACZ1033" s="191"/>
      <c r="ADA1033" s="191"/>
      <c r="ADB1033" s="191"/>
      <c r="ADC1033" s="191"/>
      <c r="ADD1033" s="191"/>
      <c r="ADE1033" s="191"/>
      <c r="ADF1033" s="191"/>
      <c r="ADG1033" s="191"/>
      <c r="ADH1033" s="191"/>
      <c r="ADI1033" s="191"/>
      <c r="ADJ1033" s="191"/>
      <c r="ADK1033" s="191"/>
      <c r="ADL1033" s="191"/>
      <c r="ADM1033" s="191"/>
      <c r="ADN1033" s="191"/>
      <c r="ADO1033" s="191"/>
      <c r="ADP1033" s="191"/>
      <c r="ADQ1033" s="191"/>
      <c r="ADR1033" s="191"/>
      <c r="ADS1033" s="191"/>
      <c r="ADT1033" s="191"/>
      <c r="ADU1033" s="191"/>
      <c r="ADV1033" s="191"/>
      <c r="ADW1033" s="191"/>
      <c r="ADX1033" s="191"/>
      <c r="ADY1033" s="191"/>
      <c r="ADZ1033" s="191"/>
      <c r="AEA1033" s="191"/>
      <c r="AEB1033" s="191"/>
      <c r="AEC1033" s="191"/>
      <c r="AED1033" s="191"/>
      <c r="AEE1033" s="191"/>
      <c r="AEF1033" s="191"/>
      <c r="AEG1033" s="191"/>
      <c r="AEH1033" s="191"/>
      <c r="AEI1033" s="191"/>
      <c r="AEJ1033" s="191"/>
      <c r="AEK1033" s="191"/>
      <c r="AEL1033" s="191"/>
      <c r="AEM1033" s="191"/>
      <c r="AEN1033" s="191"/>
      <c r="AEO1033" s="191"/>
      <c r="AEP1033" s="191"/>
      <c r="AEQ1033" s="191"/>
      <c r="AER1033" s="191"/>
      <c r="AES1033" s="191"/>
      <c r="AET1033" s="191"/>
      <c r="AEU1033" s="191"/>
      <c r="AEV1033" s="191"/>
      <c r="AEW1033" s="191"/>
      <c r="AEX1033" s="191"/>
      <c r="AEY1033" s="191"/>
      <c r="AEZ1033" s="191"/>
      <c r="AFA1033" s="191"/>
      <c r="AFB1033" s="191"/>
      <c r="AFC1033" s="191"/>
      <c r="AFD1033" s="191"/>
      <c r="AFE1033" s="191"/>
      <c r="AFF1033" s="191"/>
      <c r="AFG1033" s="191"/>
      <c r="AFH1033" s="191"/>
      <c r="AFI1033" s="191"/>
      <c r="AFJ1033" s="191"/>
      <c r="AFK1033" s="191"/>
      <c r="AFL1033" s="191"/>
      <c r="AFM1033" s="191"/>
      <c r="AFN1033" s="191"/>
      <c r="AFO1033" s="191"/>
      <c r="AFP1033" s="191"/>
      <c r="AFQ1033" s="191"/>
      <c r="AFR1033" s="191"/>
      <c r="AFS1033" s="191"/>
      <c r="AFT1033" s="191"/>
      <c r="AFU1033" s="191"/>
      <c r="AFV1033" s="191"/>
      <c r="AFW1033" s="191"/>
      <c r="AFX1033" s="191"/>
      <c r="AFY1033" s="191"/>
      <c r="AFZ1033" s="191"/>
      <c r="AGA1033" s="191"/>
      <c r="AGB1033" s="191"/>
      <c r="AGC1033" s="191"/>
      <c r="AGD1033" s="191"/>
      <c r="AGE1033" s="191"/>
      <c r="AGF1033" s="191"/>
      <c r="AGG1033" s="191"/>
      <c r="AGH1033" s="191"/>
      <c r="AGI1033" s="191"/>
      <c r="AGJ1033" s="191"/>
      <c r="AGK1033" s="191"/>
      <c r="AGL1033" s="191"/>
      <c r="AGM1033" s="191"/>
      <c r="AGN1033" s="191"/>
      <c r="AGO1033" s="191"/>
      <c r="AGP1033" s="191"/>
      <c r="AGQ1033" s="191"/>
      <c r="AGR1033" s="191"/>
      <c r="AGS1033" s="191"/>
      <c r="AGT1033" s="191"/>
      <c r="AGU1033" s="191"/>
      <c r="AGV1033" s="191"/>
      <c r="AGW1033" s="191"/>
      <c r="AGX1033" s="191"/>
      <c r="AGY1033" s="191"/>
      <c r="AGZ1033" s="191"/>
      <c r="AHA1033" s="191"/>
      <c r="AHB1033" s="191"/>
      <c r="AHC1033" s="191"/>
      <c r="AHD1033" s="191"/>
      <c r="AHE1033" s="191"/>
      <c r="AHF1033" s="191"/>
      <c r="AHG1033" s="191"/>
      <c r="AHH1033" s="191"/>
      <c r="AHI1033" s="191"/>
      <c r="AHJ1033" s="191"/>
      <c r="AHK1033" s="191"/>
      <c r="AHL1033" s="191"/>
      <c r="AHM1033" s="191"/>
      <c r="AHN1033" s="191"/>
      <c r="AHO1033" s="191"/>
      <c r="AHP1033" s="191"/>
      <c r="AHQ1033" s="191"/>
      <c r="AHR1033" s="191"/>
      <c r="AHS1033" s="191"/>
      <c r="AHT1033" s="191"/>
      <c r="AHU1033" s="191"/>
      <c r="AHV1033" s="191"/>
      <c r="AHW1033" s="191"/>
      <c r="AHX1033" s="191"/>
      <c r="AHY1033" s="191"/>
      <c r="AHZ1033" s="191"/>
      <c r="AIA1033" s="191"/>
      <c r="AIB1033" s="191"/>
      <c r="AIC1033" s="191"/>
      <c r="AID1033" s="191"/>
      <c r="AIE1033" s="191"/>
      <c r="AIF1033" s="191"/>
      <c r="AIG1033" s="191"/>
      <c r="AIH1033" s="191"/>
      <c r="AII1033" s="191"/>
      <c r="AIJ1033" s="191"/>
      <c r="AIK1033" s="191"/>
      <c r="AIL1033" s="191"/>
      <c r="AIM1033" s="191"/>
      <c r="AIN1033" s="191"/>
      <c r="AIO1033" s="191"/>
      <c r="AIP1033" s="191"/>
      <c r="AIQ1033" s="191"/>
      <c r="AIR1033" s="191"/>
      <c r="AIS1033" s="191"/>
      <c r="AIT1033" s="191"/>
      <c r="AIU1033" s="191"/>
      <c r="AIV1033" s="191"/>
      <c r="AIW1033" s="191"/>
      <c r="AIX1033" s="191"/>
      <c r="AIY1033" s="191"/>
      <c r="AIZ1033" s="191"/>
      <c r="AJA1033" s="191"/>
      <c r="AJB1033" s="191"/>
      <c r="AJC1033" s="191"/>
      <c r="AJD1033" s="191"/>
      <c r="AJE1033" s="191"/>
      <c r="AJF1033" s="191"/>
      <c r="AJG1033" s="191"/>
      <c r="AJH1033" s="191"/>
      <c r="AJI1033" s="191"/>
      <c r="AJJ1033" s="191"/>
      <c r="AJK1033" s="191"/>
      <c r="AJL1033" s="191"/>
      <c r="AJM1033" s="191"/>
      <c r="AJN1033" s="191"/>
      <c r="AJO1033" s="191"/>
      <c r="AJP1033" s="191"/>
      <c r="AJQ1033" s="191"/>
      <c r="AJR1033" s="191"/>
      <c r="AJS1033" s="191"/>
      <c r="AJT1033" s="191"/>
      <c r="AJU1033" s="191"/>
      <c r="AJV1033" s="191"/>
      <c r="AJW1033" s="191"/>
      <c r="AJX1033" s="191"/>
      <c r="AJY1033" s="191"/>
      <c r="AJZ1033" s="191"/>
      <c r="AKA1033" s="191"/>
      <c r="AKB1033" s="191"/>
      <c r="AKC1033" s="191"/>
      <c r="AKD1033" s="191"/>
      <c r="AKE1033" s="191"/>
      <c r="AKF1033" s="191"/>
      <c r="AKG1033" s="191"/>
      <c r="AKH1033" s="191"/>
      <c r="AKI1033" s="191"/>
      <c r="AKJ1033" s="191"/>
      <c r="AKK1033" s="191"/>
      <c r="AKL1033" s="191"/>
      <c r="AKM1033" s="191"/>
      <c r="AKN1033" s="191"/>
      <c r="AKO1033" s="191"/>
      <c r="AKP1033" s="191"/>
      <c r="AKQ1033" s="191"/>
      <c r="AKR1033" s="191"/>
      <c r="AKS1033" s="191"/>
      <c r="AKT1033" s="191"/>
      <c r="AKU1033" s="191"/>
      <c r="AKV1033" s="191"/>
      <c r="AKW1033" s="191"/>
      <c r="AKX1033" s="191"/>
      <c r="AKY1033" s="191"/>
      <c r="AKZ1033" s="191"/>
      <c r="ALA1033" s="191"/>
      <c r="ALB1033" s="191"/>
      <c r="ALC1033" s="191"/>
      <c r="ALD1033" s="191"/>
      <c r="ALE1033" s="191"/>
      <c r="ALF1033" s="191"/>
      <c r="ALG1033" s="191"/>
      <c r="ALH1033" s="191"/>
      <c r="ALI1033" s="191"/>
      <c r="ALJ1033" s="191"/>
      <c r="ALK1033" s="191"/>
      <c r="ALL1033" s="191"/>
      <c r="ALM1033" s="191"/>
      <c r="ALN1033" s="191"/>
      <c r="ALO1033" s="191"/>
      <c r="ALP1033" s="191"/>
      <c r="ALQ1033" s="191"/>
      <c r="ALR1033" s="191"/>
      <c r="ALS1033" s="191"/>
      <c r="ALT1033" s="191"/>
      <c r="ALU1033" s="191"/>
      <c r="ALV1033" s="191"/>
      <c r="ALW1033" s="191"/>
      <c r="ALX1033" s="191"/>
      <c r="ALY1033" s="191"/>
      <c r="ALZ1033" s="191"/>
      <c r="AMA1033" s="191"/>
      <c r="AMB1033" s="191"/>
      <c r="AMC1033" s="191"/>
      <c r="AMD1033" s="191"/>
      <c r="AME1033" s="191"/>
      <c r="AMF1033" s="191"/>
      <c r="AMG1033" s="191"/>
      <c r="AMH1033" s="191"/>
      <c r="AMI1033" s="191"/>
      <c r="AMJ1033" s="191"/>
      <c r="AMK1033" s="191"/>
      <c r="AML1033" s="191"/>
      <c r="AMM1033" s="191"/>
      <c r="AMN1033" s="191"/>
      <c r="AMO1033" s="191"/>
      <c r="AMP1033" s="191"/>
      <c r="AMQ1033" s="191"/>
      <c r="AMR1033" s="191"/>
      <c r="AMS1033" s="191"/>
      <c r="AMT1033" s="191"/>
      <c r="AMU1033" s="191"/>
      <c r="AMV1033" s="191"/>
      <c r="AMW1033" s="191"/>
      <c r="AMX1033" s="191"/>
      <c r="AMY1033" s="191"/>
      <c r="AMZ1033" s="191"/>
      <c r="ANA1033" s="191"/>
      <c r="ANB1033" s="191"/>
      <c r="ANC1033" s="191"/>
      <c r="AND1033" s="191"/>
      <c r="ANE1033" s="191"/>
      <c r="ANF1033" s="191"/>
      <c r="ANG1033" s="191"/>
      <c r="ANH1033" s="191"/>
      <c r="ANI1033" s="191"/>
      <c r="ANJ1033" s="191"/>
      <c r="ANK1033" s="191"/>
      <c r="ANL1033" s="191"/>
      <c r="ANM1033" s="191"/>
      <c r="ANN1033" s="191"/>
      <c r="ANO1033" s="191"/>
      <c r="ANP1033" s="191"/>
      <c r="ANQ1033" s="191"/>
      <c r="ANR1033" s="191"/>
      <c r="ANS1033" s="191"/>
      <c r="ANT1033" s="191"/>
      <c r="ANU1033" s="191"/>
      <c r="ANV1033" s="191"/>
      <c r="ANW1033" s="191"/>
      <c r="ANX1033" s="191"/>
      <c r="ANY1033" s="191"/>
      <c r="ANZ1033" s="191"/>
      <c r="AOA1033" s="191"/>
      <c r="AOB1033" s="191"/>
      <c r="AOC1033" s="191"/>
      <c r="AOD1033" s="191"/>
      <c r="AOE1033" s="191"/>
      <c r="AOF1033" s="191"/>
      <c r="AOG1033" s="191"/>
      <c r="AOH1033" s="191"/>
      <c r="AOI1033" s="191"/>
      <c r="AOJ1033" s="191"/>
      <c r="AOK1033" s="191"/>
      <c r="AOL1033" s="191"/>
      <c r="AOM1033" s="191"/>
      <c r="AON1033" s="191"/>
      <c r="AOO1033" s="191"/>
      <c r="AOP1033" s="191"/>
      <c r="AOQ1033" s="191"/>
      <c r="AOR1033" s="191"/>
      <c r="AOS1033" s="191"/>
      <c r="AOT1033" s="191"/>
      <c r="AOU1033" s="191"/>
      <c r="AOV1033" s="191"/>
      <c r="AOW1033" s="191"/>
      <c r="AOX1033" s="191"/>
      <c r="AOY1033" s="191"/>
      <c r="AOZ1033" s="191"/>
      <c r="APA1033" s="191"/>
      <c r="APB1033" s="191"/>
      <c r="APC1033" s="191"/>
      <c r="APD1033" s="191"/>
      <c r="APE1033" s="191"/>
      <c r="APF1033" s="191"/>
      <c r="APG1033" s="191"/>
      <c r="APH1033" s="191"/>
      <c r="API1033" s="191"/>
      <c r="APJ1033" s="191"/>
      <c r="APK1033" s="191"/>
      <c r="APL1033" s="191"/>
      <c r="APM1033" s="191"/>
      <c r="APN1033" s="191"/>
      <c r="APO1033" s="191"/>
      <c r="APP1033" s="191"/>
      <c r="APQ1033" s="191"/>
      <c r="APR1033" s="191"/>
      <c r="APS1033" s="191"/>
      <c r="APT1033" s="191"/>
      <c r="APU1033" s="191"/>
      <c r="APV1033" s="191"/>
      <c r="APW1033" s="191"/>
      <c r="APX1033" s="191"/>
      <c r="APY1033" s="191"/>
      <c r="APZ1033" s="191"/>
      <c r="AQA1033" s="191"/>
      <c r="AQB1033" s="191"/>
      <c r="AQC1033" s="191"/>
      <c r="AQD1033" s="191"/>
      <c r="AQE1033" s="191"/>
      <c r="AQF1033" s="191"/>
      <c r="AQG1033" s="191"/>
      <c r="AQH1033" s="191"/>
      <c r="AQI1033" s="191"/>
      <c r="AQJ1033" s="191"/>
      <c r="AQK1033" s="191"/>
      <c r="AQL1033" s="191"/>
      <c r="AQM1033" s="191"/>
      <c r="AQN1033" s="191"/>
      <c r="AQO1033" s="191"/>
      <c r="AQP1033" s="191"/>
      <c r="AQQ1033" s="191"/>
      <c r="AQR1033" s="191"/>
      <c r="AQS1033" s="191"/>
      <c r="AQT1033" s="191"/>
      <c r="AQU1033" s="191"/>
      <c r="AQV1033" s="191"/>
      <c r="AQW1033" s="191"/>
      <c r="AQX1033" s="191"/>
      <c r="AQY1033" s="191"/>
      <c r="AQZ1033" s="191"/>
      <c r="ARA1033" s="191"/>
      <c r="ARB1033" s="191"/>
      <c r="ARC1033" s="191"/>
      <c r="ARD1033" s="191"/>
      <c r="ARE1033" s="191"/>
      <c r="ARF1033" s="191"/>
      <c r="ARG1033" s="191"/>
      <c r="ARH1033" s="191"/>
      <c r="ARI1033" s="191"/>
      <c r="ARJ1033" s="191"/>
      <c r="ARK1033" s="191"/>
      <c r="ARL1033" s="191"/>
      <c r="ARM1033" s="191"/>
      <c r="ARN1033" s="191"/>
      <c r="ARO1033" s="191"/>
      <c r="ARP1033" s="191"/>
      <c r="ARQ1033" s="191"/>
      <c r="ARR1033" s="191"/>
      <c r="ARS1033" s="191"/>
      <c r="ART1033" s="191"/>
      <c r="ARU1033" s="191"/>
      <c r="ARV1033" s="191"/>
      <c r="ARW1033" s="191"/>
      <c r="ARX1033" s="191"/>
      <c r="ARY1033" s="191"/>
      <c r="ARZ1033" s="191"/>
      <c r="ASA1033" s="191"/>
      <c r="ASB1033" s="191"/>
      <c r="ASC1033" s="191"/>
      <c r="ASD1033" s="191"/>
      <c r="ASE1033" s="191"/>
      <c r="ASF1033" s="191"/>
      <c r="ASG1033" s="191"/>
      <c r="ASH1033" s="191"/>
      <c r="ASI1033" s="191"/>
      <c r="ASJ1033" s="191"/>
      <c r="ASK1033" s="191"/>
      <c r="ASL1033" s="191"/>
      <c r="ASM1033" s="191"/>
      <c r="ASN1033" s="191"/>
      <c r="ASO1033" s="191"/>
      <c r="ASP1033" s="191"/>
      <c r="ASQ1033" s="191"/>
      <c r="ASR1033" s="191"/>
      <c r="ASS1033" s="191"/>
      <c r="AST1033" s="191"/>
      <c r="ASU1033" s="191"/>
      <c r="ASV1033" s="191"/>
      <c r="ASW1033" s="191"/>
      <c r="ASX1033" s="191"/>
      <c r="ASY1033" s="191"/>
      <c r="ASZ1033" s="191"/>
      <c r="ATA1033" s="191"/>
      <c r="ATB1033" s="191"/>
      <c r="ATC1033" s="191"/>
      <c r="ATD1033" s="191"/>
      <c r="ATE1033" s="191"/>
      <c r="ATF1033" s="191"/>
      <c r="ATG1033" s="191"/>
      <c r="ATH1033" s="191"/>
      <c r="ATI1033" s="191"/>
      <c r="ATJ1033" s="191"/>
      <c r="ATK1033" s="191"/>
      <c r="ATL1033" s="191"/>
      <c r="ATM1033" s="191"/>
      <c r="ATN1033" s="191"/>
      <c r="ATO1033" s="191"/>
      <c r="ATP1033" s="191"/>
      <c r="ATQ1033" s="191"/>
      <c r="ATR1033" s="191"/>
      <c r="ATS1033" s="191"/>
      <c r="ATT1033" s="191"/>
      <c r="ATU1033" s="191"/>
      <c r="ATV1033" s="191"/>
      <c r="ATW1033" s="191"/>
      <c r="ATX1033" s="191"/>
      <c r="ATY1033" s="191"/>
      <c r="ATZ1033" s="191"/>
      <c r="AUA1033" s="191"/>
      <c r="AUB1033" s="191"/>
      <c r="AUC1033" s="191"/>
      <c r="AUD1033" s="191"/>
      <c r="AUE1033" s="191"/>
      <c r="AUF1033" s="191"/>
      <c r="AUG1033" s="191"/>
      <c r="AUH1033" s="191"/>
      <c r="AUI1033" s="191"/>
      <c r="AUJ1033" s="191"/>
      <c r="AUK1033" s="191"/>
      <c r="AUL1033" s="191"/>
      <c r="AUM1033" s="191"/>
      <c r="AUN1033" s="191"/>
      <c r="AUO1033" s="191"/>
      <c r="AUP1033" s="191"/>
      <c r="AUQ1033" s="191"/>
      <c r="AUR1033" s="191"/>
      <c r="AUS1033" s="191"/>
      <c r="AUT1033" s="191"/>
      <c r="AUU1033" s="191"/>
      <c r="AUV1033" s="191"/>
      <c r="AUW1033" s="191"/>
      <c r="AUX1033" s="191"/>
      <c r="AUY1033" s="191"/>
      <c r="AUZ1033" s="191"/>
      <c r="AVA1033" s="191"/>
      <c r="AVB1033" s="191"/>
      <c r="AVC1033" s="191"/>
      <c r="AVD1033" s="191"/>
      <c r="AVE1033" s="191"/>
      <c r="AVF1033" s="191"/>
      <c r="AVG1033" s="191"/>
      <c r="AVH1033" s="191"/>
      <c r="AVI1033" s="191"/>
      <c r="AVJ1033" s="191"/>
      <c r="AVK1033" s="191"/>
      <c r="AVL1033" s="191"/>
      <c r="AVM1033" s="191"/>
      <c r="AVN1033" s="191"/>
      <c r="AVO1033" s="191"/>
      <c r="AVP1033" s="191"/>
      <c r="AVQ1033" s="191"/>
      <c r="AVR1033" s="191"/>
      <c r="AVS1033" s="191"/>
      <c r="AVT1033" s="191"/>
      <c r="AVU1033" s="191"/>
      <c r="AVV1033" s="191"/>
      <c r="AVW1033" s="191"/>
      <c r="AVX1033" s="191"/>
      <c r="AVY1033" s="191"/>
      <c r="AVZ1033" s="191"/>
      <c r="AWA1033" s="191"/>
      <c r="AWB1033" s="191"/>
      <c r="AWC1033" s="191"/>
      <c r="AWD1033" s="191"/>
      <c r="AWE1033" s="191"/>
      <c r="AWF1033" s="191"/>
      <c r="AWG1033" s="191"/>
      <c r="AWH1033" s="191"/>
      <c r="AWI1033" s="191"/>
      <c r="AWJ1033" s="191"/>
      <c r="AWK1033" s="191"/>
      <c r="AWL1033" s="191"/>
      <c r="AWM1033" s="191"/>
      <c r="AWN1033" s="191"/>
      <c r="AWO1033" s="191"/>
      <c r="AWP1033" s="191"/>
      <c r="AWQ1033" s="191"/>
      <c r="AWR1033" s="191"/>
      <c r="AWS1033" s="191"/>
      <c r="AWT1033" s="191"/>
      <c r="AWU1033" s="191"/>
      <c r="AWV1033" s="191"/>
      <c r="AWW1033" s="191"/>
      <c r="AWX1033" s="191"/>
      <c r="AWY1033" s="191"/>
      <c r="AWZ1033" s="191"/>
      <c r="AXA1033" s="191"/>
      <c r="AXB1033" s="191"/>
      <c r="AXC1033" s="191"/>
      <c r="AXD1033" s="191"/>
      <c r="AXE1033" s="191"/>
      <c r="AXF1033" s="191"/>
      <c r="AXG1033" s="191"/>
      <c r="AXH1033" s="191"/>
      <c r="AXI1033" s="191"/>
      <c r="AXJ1033" s="191"/>
      <c r="AXK1033" s="191"/>
      <c r="AXL1033" s="191"/>
      <c r="AXM1033" s="191"/>
      <c r="AXN1033" s="191"/>
      <c r="AXO1033" s="191"/>
      <c r="AXP1033" s="191"/>
      <c r="AXQ1033" s="191"/>
      <c r="AXR1033" s="191"/>
      <c r="AXS1033" s="191"/>
      <c r="AXT1033" s="191"/>
      <c r="AXU1033" s="191"/>
      <c r="AXV1033" s="191"/>
      <c r="AXW1033" s="191"/>
      <c r="AXX1033" s="191"/>
      <c r="AXY1033" s="191"/>
      <c r="AXZ1033" s="191"/>
      <c r="AYA1033" s="191"/>
      <c r="AYB1033" s="191"/>
      <c r="AYC1033" s="191"/>
      <c r="AYD1033" s="191"/>
      <c r="AYE1033" s="191"/>
      <c r="AYF1033" s="191"/>
      <c r="AYG1033" s="191"/>
      <c r="AYH1033" s="191"/>
      <c r="AYI1033" s="191"/>
      <c r="AYJ1033" s="191"/>
      <c r="AYK1033" s="191"/>
      <c r="AYL1033" s="191"/>
      <c r="AYM1033" s="191"/>
      <c r="AYN1033" s="191"/>
      <c r="AYO1033" s="191"/>
      <c r="AYP1033" s="191"/>
      <c r="AYQ1033" s="191"/>
      <c r="AYR1033" s="191"/>
      <c r="AYS1033" s="191"/>
      <c r="AYT1033" s="191"/>
      <c r="AYU1033" s="191"/>
      <c r="AYV1033" s="191"/>
      <c r="AYW1033" s="191"/>
      <c r="AYX1033" s="191"/>
      <c r="AYY1033" s="191"/>
      <c r="AYZ1033" s="191"/>
      <c r="AZA1033" s="191"/>
      <c r="AZB1033" s="191"/>
      <c r="AZC1033" s="191"/>
      <c r="AZD1033" s="191"/>
      <c r="AZE1033" s="191"/>
      <c r="AZF1033" s="191"/>
      <c r="AZG1033" s="191"/>
      <c r="AZH1033" s="191"/>
      <c r="AZI1033" s="191"/>
      <c r="AZJ1033" s="191"/>
      <c r="AZK1033" s="191"/>
      <c r="AZL1033" s="191"/>
      <c r="AZM1033" s="191"/>
      <c r="AZN1033" s="191"/>
      <c r="AZO1033" s="191"/>
      <c r="AZP1033" s="191"/>
      <c r="AZQ1033" s="191"/>
      <c r="AZR1033" s="191"/>
      <c r="AZS1033" s="191"/>
      <c r="AZT1033" s="191"/>
      <c r="AZU1033" s="191"/>
      <c r="AZV1033" s="191"/>
      <c r="AZW1033" s="191"/>
      <c r="AZX1033" s="191"/>
      <c r="AZY1033" s="191"/>
      <c r="AZZ1033" s="191"/>
      <c r="BAA1033" s="191"/>
      <c r="BAB1033" s="191"/>
      <c r="BAC1033" s="191"/>
      <c r="BAD1033" s="191"/>
      <c r="BAE1033" s="191"/>
      <c r="BAF1033" s="191"/>
      <c r="BAG1033" s="191"/>
      <c r="BAH1033" s="191"/>
      <c r="BAI1033" s="191"/>
      <c r="BAJ1033" s="191"/>
      <c r="BAK1033" s="191"/>
      <c r="BAL1033" s="191"/>
      <c r="BAM1033" s="191"/>
      <c r="BAN1033" s="191"/>
      <c r="BAO1033" s="191"/>
      <c r="BAP1033" s="191"/>
      <c r="BAQ1033" s="191"/>
      <c r="BAR1033" s="191"/>
      <c r="BAS1033" s="191"/>
      <c r="BAT1033" s="191"/>
      <c r="BAU1033" s="191"/>
      <c r="BAV1033" s="191"/>
      <c r="BAW1033" s="191"/>
      <c r="BAX1033" s="191"/>
      <c r="BAY1033" s="191"/>
      <c r="BAZ1033" s="191"/>
      <c r="BBA1033" s="191"/>
      <c r="BBB1033" s="191"/>
      <c r="BBC1033" s="191"/>
      <c r="BBD1033" s="191"/>
      <c r="BBE1033" s="191"/>
      <c r="BBF1033" s="191"/>
      <c r="BBG1033" s="191"/>
      <c r="BBH1033" s="191"/>
      <c r="BBI1033" s="191"/>
      <c r="BBJ1033" s="191"/>
      <c r="BBK1033" s="191"/>
      <c r="BBL1033" s="191"/>
      <c r="BBM1033" s="191"/>
      <c r="BBN1033" s="191"/>
      <c r="BBO1033" s="191"/>
      <c r="BBP1033" s="191"/>
      <c r="BBQ1033" s="191"/>
      <c r="BBR1033" s="191"/>
      <c r="BBS1033" s="191"/>
      <c r="BBT1033" s="191"/>
      <c r="BBU1033" s="191"/>
      <c r="BBV1033" s="191"/>
      <c r="BBW1033" s="191"/>
      <c r="BBX1033" s="191"/>
      <c r="BBY1033" s="191"/>
      <c r="BBZ1033" s="191"/>
      <c r="BCA1033" s="191"/>
      <c r="BCB1033" s="191"/>
      <c r="BCC1033" s="191"/>
      <c r="BCD1033" s="191"/>
      <c r="BCE1033" s="191"/>
      <c r="BCF1033" s="191"/>
      <c r="BCG1033" s="191"/>
      <c r="BCH1033" s="191"/>
      <c r="BCI1033" s="191"/>
      <c r="BCJ1033" s="191"/>
      <c r="BCK1033" s="191"/>
      <c r="BCL1033" s="191"/>
      <c r="BCM1033" s="191"/>
      <c r="BCN1033" s="191"/>
      <c r="BCO1033" s="191"/>
      <c r="BCP1033" s="191"/>
      <c r="BCQ1033" s="191"/>
      <c r="BCR1033" s="191"/>
      <c r="BCS1033" s="191"/>
      <c r="BCT1033" s="191"/>
      <c r="BCU1033" s="191"/>
      <c r="BCV1033" s="191"/>
      <c r="BCW1033" s="191"/>
      <c r="BCX1033" s="191"/>
      <c r="BCY1033" s="191"/>
      <c r="BCZ1033" s="191"/>
      <c r="BDA1033" s="191"/>
      <c r="BDB1033" s="191"/>
      <c r="BDC1033" s="191"/>
      <c r="BDD1033" s="191"/>
      <c r="BDE1033" s="191"/>
      <c r="BDF1033" s="191"/>
      <c r="BDG1033" s="191"/>
      <c r="BDH1033" s="191"/>
      <c r="BDI1033" s="191"/>
      <c r="BDJ1033" s="191"/>
      <c r="BDK1033" s="191"/>
      <c r="BDL1033" s="191"/>
      <c r="BDM1033" s="191"/>
      <c r="BDN1033" s="191"/>
      <c r="BDO1033" s="191"/>
      <c r="BDP1033" s="191"/>
      <c r="BDQ1033" s="191"/>
      <c r="BDR1033" s="191"/>
      <c r="BDS1033" s="191"/>
      <c r="BDT1033" s="191"/>
      <c r="BDU1033" s="191"/>
      <c r="BDV1033" s="191"/>
      <c r="BDW1033" s="191"/>
      <c r="BDX1033" s="191"/>
      <c r="BDY1033" s="191"/>
      <c r="BDZ1033" s="191"/>
      <c r="BEA1033" s="191"/>
      <c r="BEB1033" s="191"/>
      <c r="BEC1033" s="191"/>
      <c r="BED1033" s="191"/>
      <c r="BEE1033" s="191"/>
      <c r="BEF1033" s="191"/>
      <c r="BEG1033" s="191"/>
      <c r="BEH1033" s="191"/>
      <c r="BEI1033" s="191"/>
      <c r="BEJ1033" s="191"/>
      <c r="BEK1033" s="191"/>
      <c r="BEL1033" s="191"/>
      <c r="BEM1033" s="191"/>
      <c r="BEN1033" s="191"/>
      <c r="BEO1033" s="191"/>
      <c r="BEP1033" s="191"/>
      <c r="BEQ1033" s="191"/>
      <c r="BER1033" s="191"/>
      <c r="BES1033" s="191"/>
      <c r="BET1033" s="191"/>
      <c r="BEU1033" s="191"/>
      <c r="BEV1033" s="191"/>
      <c r="BEW1033" s="191"/>
      <c r="BEX1033" s="191"/>
      <c r="BEY1033" s="191"/>
      <c r="BEZ1033" s="191"/>
      <c r="BFA1033" s="191"/>
      <c r="BFB1033" s="191"/>
      <c r="BFC1033" s="191"/>
      <c r="BFD1033" s="191"/>
      <c r="BFE1033" s="191"/>
      <c r="BFF1033" s="191"/>
      <c r="BFG1033" s="191"/>
      <c r="BFH1033" s="191"/>
      <c r="BFI1033" s="191"/>
      <c r="BFJ1033" s="191"/>
      <c r="BFK1033" s="191"/>
      <c r="BFL1033" s="191"/>
      <c r="BFM1033" s="191"/>
      <c r="BFN1033" s="191"/>
      <c r="BFO1033" s="191"/>
      <c r="BFP1033" s="191"/>
      <c r="BFQ1033" s="191"/>
      <c r="BFR1033" s="191"/>
      <c r="BFS1033" s="191"/>
      <c r="BFT1033" s="191"/>
      <c r="BFU1033" s="191"/>
      <c r="BFV1033" s="191"/>
      <c r="BFW1033" s="191"/>
      <c r="BFX1033" s="191"/>
      <c r="BFY1033" s="191"/>
      <c r="BFZ1033" s="191"/>
      <c r="BGA1033" s="191"/>
      <c r="BGB1033" s="191"/>
      <c r="BGC1033" s="191"/>
      <c r="BGD1033" s="191"/>
      <c r="BGE1033" s="191"/>
      <c r="BGF1033" s="191"/>
      <c r="BGG1033" s="191"/>
      <c r="BGH1033" s="191"/>
      <c r="BGI1033" s="191"/>
      <c r="BGJ1033" s="191"/>
      <c r="BGK1033" s="191"/>
      <c r="BGL1033" s="191"/>
      <c r="BGM1033" s="191"/>
      <c r="BGN1033" s="191"/>
      <c r="BGO1033" s="191"/>
      <c r="BGP1033" s="191"/>
      <c r="BGQ1033" s="191"/>
      <c r="BGR1033" s="191"/>
      <c r="BGS1033" s="191"/>
      <c r="BGT1033" s="191"/>
      <c r="BGU1033" s="191"/>
      <c r="BGV1033" s="191"/>
      <c r="BGW1033" s="191"/>
      <c r="BGX1033" s="191"/>
      <c r="BGY1033" s="191"/>
      <c r="BGZ1033" s="191"/>
      <c r="BHA1033" s="191"/>
      <c r="BHB1033" s="191"/>
      <c r="BHC1033" s="191"/>
      <c r="BHD1033" s="191"/>
      <c r="BHE1033" s="191"/>
      <c r="BHF1033" s="191"/>
      <c r="BHG1033" s="191"/>
      <c r="BHH1033" s="191"/>
      <c r="BHI1033" s="191"/>
      <c r="BHJ1033" s="191"/>
      <c r="BHK1033" s="191"/>
      <c r="BHL1033" s="191"/>
      <c r="BHM1033" s="191"/>
      <c r="BHN1033" s="191"/>
      <c r="BHO1033" s="191"/>
      <c r="BHP1033" s="191"/>
      <c r="BHQ1033" s="191"/>
      <c r="BHR1033" s="191"/>
      <c r="BHS1033" s="191"/>
      <c r="BHT1033" s="191"/>
      <c r="BHU1033" s="191"/>
      <c r="BHV1033" s="191"/>
      <c r="BHW1033" s="191"/>
      <c r="BHX1033" s="191"/>
      <c r="BHY1033" s="191"/>
      <c r="BHZ1033" s="191"/>
      <c r="BIA1033" s="191"/>
      <c r="BIB1033" s="191"/>
      <c r="BIC1033" s="191"/>
      <c r="BID1033" s="191"/>
      <c r="BIE1033" s="191"/>
      <c r="BIF1033" s="191"/>
      <c r="BIG1033" s="191"/>
      <c r="BIH1033" s="191"/>
      <c r="BII1033" s="191"/>
      <c r="BIJ1033" s="191"/>
      <c r="BIK1033" s="191"/>
      <c r="BIL1033" s="191"/>
      <c r="BIM1033" s="191"/>
      <c r="BIN1033" s="191"/>
      <c r="BIO1033" s="191"/>
      <c r="BIP1033" s="191"/>
      <c r="BIQ1033" s="191"/>
      <c r="BIR1033" s="191"/>
      <c r="BIS1033" s="191"/>
      <c r="BIT1033" s="191"/>
      <c r="BIU1033" s="191"/>
      <c r="BIV1033" s="191"/>
      <c r="BIW1033" s="191"/>
      <c r="BIX1033" s="191"/>
      <c r="BIY1033" s="191"/>
      <c r="BIZ1033" s="191"/>
      <c r="BJA1033" s="191"/>
      <c r="BJB1033" s="191"/>
      <c r="BJC1033" s="191"/>
      <c r="BJD1033" s="191"/>
      <c r="BJE1033" s="191"/>
      <c r="BJF1033" s="191"/>
      <c r="BJG1033" s="191"/>
      <c r="BJH1033" s="191"/>
      <c r="BJI1033" s="191"/>
      <c r="BJJ1033" s="191"/>
      <c r="BJK1033" s="191"/>
      <c r="BJL1033" s="191"/>
      <c r="BJM1033" s="191"/>
      <c r="BJN1033" s="191"/>
      <c r="BJO1033" s="191"/>
      <c r="BJP1033" s="191"/>
      <c r="BJQ1033" s="191"/>
      <c r="BJR1033" s="191"/>
      <c r="BJS1033" s="191"/>
      <c r="BJT1033" s="191"/>
      <c r="BJU1033" s="191"/>
      <c r="BJV1033" s="191"/>
      <c r="BJW1033" s="191"/>
      <c r="BJX1033" s="191"/>
      <c r="BJY1033" s="191"/>
      <c r="BJZ1033" s="191"/>
      <c r="BKA1033" s="191"/>
      <c r="BKB1033" s="191"/>
      <c r="BKC1033" s="191"/>
      <c r="BKD1033" s="191"/>
      <c r="BKE1033" s="191"/>
      <c r="BKF1033" s="191"/>
      <c r="BKG1033" s="191"/>
      <c r="BKH1033" s="191"/>
      <c r="BKI1033" s="191"/>
      <c r="BKJ1033" s="191"/>
      <c r="BKK1033" s="191"/>
      <c r="BKL1033" s="191"/>
      <c r="BKM1033" s="191"/>
      <c r="BKN1033" s="191"/>
      <c r="BKO1033" s="191"/>
      <c r="BKP1033" s="191"/>
      <c r="BKQ1033" s="191"/>
      <c r="BKR1033" s="191"/>
      <c r="BKS1033" s="191"/>
      <c r="BKT1033" s="191"/>
      <c r="BKU1033" s="191"/>
      <c r="BKV1033" s="191"/>
      <c r="BKW1033" s="191"/>
      <c r="BKX1033" s="191"/>
      <c r="BKY1033" s="191"/>
      <c r="BKZ1033" s="191"/>
      <c r="BLA1033" s="191"/>
      <c r="BLB1033" s="191"/>
      <c r="BLC1033" s="191"/>
      <c r="BLD1033" s="191"/>
      <c r="BLE1033" s="191"/>
      <c r="BLF1033" s="191"/>
      <c r="BLG1033" s="191"/>
      <c r="BLH1033" s="191"/>
      <c r="BLI1033" s="191"/>
      <c r="BLJ1033" s="191"/>
      <c r="BLK1033" s="191"/>
      <c r="BLL1033" s="191"/>
      <c r="BLM1033" s="191"/>
      <c r="BLN1033" s="191"/>
      <c r="BLO1033" s="191"/>
      <c r="BLP1033" s="191"/>
      <c r="BLQ1033" s="191"/>
      <c r="BLR1033" s="191"/>
      <c r="BLS1033" s="191"/>
      <c r="BLT1033" s="191"/>
      <c r="BLU1033" s="191"/>
      <c r="BLV1033" s="191"/>
      <c r="BLW1033" s="191"/>
      <c r="BLX1033" s="191"/>
      <c r="BLY1033" s="191"/>
      <c r="BLZ1033" s="191"/>
      <c r="BMA1033" s="191"/>
      <c r="BMB1033" s="191"/>
      <c r="BMC1033" s="191"/>
      <c r="BMD1033" s="191"/>
      <c r="BME1033" s="191"/>
      <c r="BMF1033" s="191"/>
      <c r="BMG1033" s="191"/>
      <c r="BMH1033" s="191"/>
      <c r="BMI1033" s="191"/>
      <c r="BMJ1033" s="191"/>
      <c r="BMK1033" s="191"/>
      <c r="BML1033" s="191"/>
      <c r="BMM1033" s="191"/>
      <c r="BMN1033" s="191"/>
      <c r="BMO1033" s="191"/>
      <c r="BMP1033" s="191"/>
      <c r="BMQ1033" s="191"/>
      <c r="BMR1033" s="191"/>
      <c r="BMS1033" s="191"/>
      <c r="BMT1033" s="191"/>
      <c r="BMU1033" s="191"/>
      <c r="BMV1033" s="191"/>
      <c r="BMW1033" s="191"/>
      <c r="BMX1033" s="191"/>
      <c r="BMY1033" s="191"/>
      <c r="BMZ1033" s="191"/>
      <c r="BNA1033" s="191"/>
      <c r="BNB1033" s="191"/>
      <c r="BNC1033" s="191"/>
      <c r="BND1033" s="191"/>
      <c r="BNE1033" s="191"/>
      <c r="BNF1033" s="191"/>
      <c r="BNG1033" s="191"/>
      <c r="BNH1033" s="191"/>
      <c r="BNI1033" s="191"/>
      <c r="BNJ1033" s="191"/>
      <c r="BNK1033" s="191"/>
      <c r="BNL1033" s="191"/>
      <c r="BNM1033" s="191"/>
      <c r="BNN1033" s="191"/>
      <c r="BNO1033" s="191"/>
      <c r="BNP1033" s="191"/>
      <c r="BNQ1033" s="191"/>
      <c r="BNR1033" s="191"/>
      <c r="BNS1033" s="191"/>
      <c r="BNT1033" s="191"/>
      <c r="BNU1033" s="191"/>
      <c r="BNV1033" s="191"/>
      <c r="BNW1033" s="191"/>
      <c r="BNX1033" s="191"/>
      <c r="BNY1033" s="191"/>
      <c r="BNZ1033" s="191"/>
      <c r="BOA1033" s="191"/>
      <c r="BOB1033" s="191"/>
      <c r="BOC1033" s="191"/>
      <c r="BOD1033" s="191"/>
      <c r="BOE1033" s="191"/>
      <c r="BOF1033" s="191"/>
      <c r="BOG1033" s="191"/>
      <c r="BOH1033" s="191"/>
      <c r="BOI1033" s="191"/>
      <c r="BOJ1033" s="191"/>
      <c r="BOK1033" s="191"/>
      <c r="BOL1033" s="191"/>
      <c r="BOM1033" s="191"/>
      <c r="BON1033" s="191"/>
      <c r="BOO1033" s="191"/>
      <c r="BOP1033" s="191"/>
      <c r="BOQ1033" s="191"/>
      <c r="BOR1033" s="191"/>
      <c r="BOS1033" s="191"/>
      <c r="BOT1033" s="191"/>
      <c r="BOU1033" s="191"/>
      <c r="BOV1033" s="191"/>
      <c r="BOW1033" s="191"/>
      <c r="BOX1033" s="191"/>
      <c r="BOY1033" s="191"/>
      <c r="BOZ1033" s="191"/>
      <c r="BPA1033" s="191"/>
      <c r="BPB1033" s="191"/>
      <c r="BPC1033" s="191"/>
      <c r="BPD1033" s="191"/>
      <c r="BPE1033" s="191"/>
      <c r="BPF1033" s="191"/>
      <c r="BPG1033" s="191"/>
      <c r="BPH1033" s="191"/>
      <c r="BPI1033" s="191"/>
      <c r="BPJ1033" s="191"/>
      <c r="BPK1033" s="191"/>
      <c r="BPL1033" s="191"/>
      <c r="BPM1033" s="191"/>
      <c r="BPN1033" s="191"/>
      <c r="BPO1033" s="191"/>
      <c r="BPP1033" s="191"/>
      <c r="BPQ1033" s="191"/>
      <c r="BPR1033" s="191"/>
      <c r="BPS1033" s="191"/>
      <c r="BPT1033" s="191"/>
      <c r="BPU1033" s="191"/>
      <c r="BPV1033" s="191"/>
      <c r="BPW1033" s="191"/>
      <c r="BPX1033" s="191"/>
      <c r="BPY1033" s="191"/>
      <c r="BPZ1033" s="191"/>
      <c r="BQA1033" s="191"/>
      <c r="BQB1033" s="191"/>
      <c r="BQC1033" s="191"/>
      <c r="BQD1033" s="191"/>
      <c r="BQE1033" s="191"/>
      <c r="BQF1033" s="191"/>
      <c r="BQG1033" s="191"/>
      <c r="BQH1033" s="191"/>
      <c r="BQI1033" s="191"/>
      <c r="BQJ1033" s="191"/>
      <c r="BQK1033" s="191"/>
      <c r="BQL1033" s="191"/>
      <c r="BQM1033" s="191"/>
      <c r="BQN1033" s="191"/>
      <c r="BQO1033" s="191"/>
      <c r="BQP1033" s="191"/>
      <c r="BQQ1033" s="191"/>
      <c r="BQR1033" s="191"/>
      <c r="BQS1033" s="191"/>
      <c r="BQT1033" s="191"/>
      <c r="BQU1033" s="191"/>
      <c r="BQV1033" s="191"/>
      <c r="BQW1033" s="191"/>
      <c r="BQX1033" s="191"/>
      <c r="BQY1033" s="191"/>
      <c r="BQZ1033" s="191"/>
      <c r="BRA1033" s="191"/>
      <c r="BRB1033" s="191"/>
      <c r="BRC1033" s="191"/>
      <c r="BRD1033" s="191"/>
      <c r="BRE1033" s="191"/>
      <c r="BRF1033" s="191"/>
      <c r="BRG1033" s="191"/>
      <c r="BRH1033" s="191"/>
      <c r="BRI1033" s="191"/>
      <c r="BRJ1033" s="191"/>
      <c r="BRK1033" s="191"/>
      <c r="BRL1033" s="191"/>
      <c r="BRM1033" s="191"/>
      <c r="BRN1033" s="191"/>
      <c r="BRO1033" s="191"/>
      <c r="BRP1033" s="191"/>
      <c r="BRQ1033" s="191"/>
      <c r="BRR1033" s="191"/>
      <c r="BRS1033" s="191"/>
      <c r="BRT1033" s="191"/>
      <c r="BRU1033" s="191"/>
      <c r="BRV1033" s="191"/>
      <c r="BRW1033" s="191"/>
      <c r="BRX1033" s="191"/>
      <c r="BRY1033" s="191"/>
      <c r="BRZ1033" s="191"/>
      <c r="BSA1033" s="191"/>
      <c r="BSB1033" s="191"/>
      <c r="BSC1033" s="191"/>
      <c r="BSD1033" s="191"/>
      <c r="BSE1033" s="191"/>
      <c r="BSF1033" s="191"/>
      <c r="BSG1033" s="191"/>
      <c r="BSH1033" s="191"/>
      <c r="BSI1033" s="191"/>
      <c r="BSJ1033" s="191"/>
      <c r="BSK1033" s="191"/>
      <c r="BSL1033" s="191"/>
      <c r="BSM1033" s="191"/>
      <c r="BSN1033" s="191"/>
      <c r="BSO1033" s="191"/>
      <c r="BSP1033" s="191"/>
      <c r="BSQ1033" s="191"/>
      <c r="BSR1033" s="191"/>
      <c r="BSS1033" s="191"/>
      <c r="BST1033" s="191"/>
      <c r="BSU1033" s="191"/>
      <c r="BSV1033" s="191"/>
      <c r="BSW1033" s="191"/>
      <c r="BSX1033" s="191"/>
      <c r="BSY1033" s="191"/>
      <c r="BSZ1033" s="191"/>
      <c r="BTA1033" s="191"/>
      <c r="BTB1033" s="191"/>
      <c r="BTC1033" s="191"/>
      <c r="BTD1033" s="191"/>
      <c r="BTE1033" s="191"/>
      <c r="BTF1033" s="191"/>
      <c r="BTG1033" s="191"/>
      <c r="BTH1033" s="191"/>
      <c r="BTI1033" s="191"/>
      <c r="BTJ1033" s="191"/>
      <c r="BTK1033" s="191"/>
      <c r="BTL1033" s="191"/>
      <c r="BTM1033" s="191"/>
      <c r="BTN1033" s="191"/>
      <c r="BTO1033" s="191"/>
      <c r="BTP1033" s="191"/>
      <c r="BTQ1033" s="191"/>
      <c r="BTR1033" s="191"/>
      <c r="BTS1033" s="191"/>
      <c r="BTT1033" s="191"/>
      <c r="BTU1033" s="191"/>
      <c r="BTV1033" s="191"/>
      <c r="BTW1033" s="191"/>
      <c r="BTX1033" s="191"/>
      <c r="BTY1033" s="191"/>
      <c r="BTZ1033" s="191"/>
      <c r="BUA1033" s="191"/>
      <c r="BUB1033" s="191"/>
      <c r="BUC1033" s="191"/>
      <c r="BUD1033" s="191"/>
      <c r="BUE1033" s="191"/>
      <c r="BUF1033" s="191"/>
      <c r="BUG1033" s="191"/>
      <c r="BUH1033" s="191"/>
      <c r="BUI1033" s="191"/>
      <c r="BUJ1033" s="191"/>
      <c r="BUK1033" s="191"/>
      <c r="BUL1033" s="191"/>
      <c r="BUM1033" s="191"/>
      <c r="BUN1033" s="191"/>
      <c r="BUO1033" s="191"/>
      <c r="BUP1033" s="191"/>
      <c r="BUQ1033" s="191"/>
      <c r="BUR1033" s="191"/>
      <c r="BUS1033" s="191"/>
      <c r="BUT1033" s="191"/>
      <c r="BUU1033" s="191"/>
      <c r="BUV1033" s="191"/>
      <c r="BUW1033" s="191"/>
      <c r="BUX1033" s="191"/>
      <c r="BUY1033" s="191"/>
      <c r="BUZ1033" s="191"/>
      <c r="BVA1033" s="191"/>
      <c r="BVB1033" s="191"/>
      <c r="BVC1033" s="191"/>
      <c r="BVD1033" s="191"/>
      <c r="BVE1033" s="191"/>
      <c r="BVF1033" s="191"/>
      <c r="BVG1033" s="191"/>
      <c r="BVH1033" s="191"/>
      <c r="BVI1033" s="191"/>
      <c r="BVJ1033" s="191"/>
      <c r="BVK1033" s="191"/>
      <c r="BVL1033" s="191"/>
      <c r="BVM1033" s="191"/>
      <c r="BVN1033" s="191"/>
      <c r="BVO1033" s="191"/>
      <c r="BVP1033" s="191"/>
      <c r="BVQ1033" s="191"/>
      <c r="BVR1033" s="191"/>
      <c r="BVS1033" s="191"/>
      <c r="BVT1033" s="191"/>
      <c r="BVU1033" s="191"/>
      <c r="BVV1033" s="191"/>
      <c r="BVW1033" s="191"/>
      <c r="BVX1033" s="191"/>
      <c r="BVY1033" s="191"/>
      <c r="BVZ1033" s="191"/>
      <c r="BWA1033" s="191"/>
      <c r="BWB1033" s="191"/>
      <c r="BWC1033" s="191"/>
      <c r="BWD1033" s="191"/>
      <c r="BWE1033" s="191"/>
      <c r="BWF1033" s="191"/>
      <c r="BWG1033" s="191"/>
      <c r="BWH1033" s="191"/>
      <c r="BWI1033" s="191"/>
      <c r="BWJ1033" s="191"/>
      <c r="BWK1033" s="191"/>
      <c r="BWL1033" s="191"/>
      <c r="BWM1033" s="191"/>
      <c r="BWN1033" s="191"/>
      <c r="BWO1033" s="191"/>
      <c r="BWP1033" s="191"/>
      <c r="BWQ1033" s="191"/>
      <c r="BWR1033" s="191"/>
      <c r="BWS1033" s="191"/>
      <c r="BWT1033" s="191"/>
      <c r="BWU1033" s="191"/>
      <c r="BWV1033" s="191"/>
      <c r="BWW1033" s="191"/>
      <c r="BWX1033" s="191"/>
      <c r="BWY1033" s="191"/>
      <c r="BWZ1033" s="191"/>
      <c r="BXA1033" s="191"/>
      <c r="BXB1033" s="191"/>
      <c r="BXC1033" s="191"/>
      <c r="BXD1033" s="191"/>
      <c r="BXE1033" s="191"/>
      <c r="BXF1033" s="191"/>
      <c r="BXG1033" s="191"/>
      <c r="BXH1033" s="191"/>
      <c r="BXI1033" s="191"/>
      <c r="BXJ1033" s="191"/>
      <c r="BXK1033" s="191"/>
      <c r="BXL1033" s="191"/>
      <c r="BXM1033" s="191"/>
      <c r="BXN1033" s="191"/>
      <c r="BXO1033" s="191"/>
      <c r="BXP1033" s="191"/>
      <c r="BXQ1033" s="191"/>
      <c r="BXR1033" s="191"/>
      <c r="BXS1033" s="191"/>
      <c r="BXT1033" s="191"/>
      <c r="BXU1033" s="191"/>
      <c r="BXV1033" s="191"/>
      <c r="BXW1033" s="191"/>
      <c r="BXX1033" s="191"/>
      <c r="BXY1033" s="191"/>
      <c r="BXZ1033" s="191"/>
      <c r="BYA1033" s="191"/>
      <c r="BYB1033" s="191"/>
      <c r="BYC1033" s="191"/>
      <c r="BYD1033" s="191"/>
      <c r="BYE1033" s="191"/>
      <c r="BYF1033" s="191"/>
      <c r="BYG1033" s="191"/>
      <c r="BYH1033" s="191"/>
      <c r="BYI1033" s="191"/>
      <c r="BYJ1033" s="191"/>
      <c r="BYK1033" s="191"/>
      <c r="BYL1033" s="191"/>
      <c r="BYM1033" s="191"/>
      <c r="BYN1033" s="191"/>
      <c r="BYO1033" s="191"/>
      <c r="BYP1033" s="191"/>
      <c r="BYQ1033" s="191"/>
      <c r="BYR1033" s="191"/>
      <c r="BYS1033" s="191"/>
      <c r="BYT1033" s="191"/>
      <c r="BYU1033" s="191"/>
      <c r="BYV1033" s="191"/>
      <c r="BYW1033" s="191"/>
      <c r="BYX1033" s="191"/>
      <c r="BYY1033" s="191"/>
      <c r="BYZ1033" s="191"/>
      <c r="BZA1033" s="191"/>
      <c r="BZB1033" s="191"/>
      <c r="BZC1033" s="191"/>
      <c r="BZD1033" s="191"/>
      <c r="BZE1033" s="191"/>
      <c r="BZF1033" s="191"/>
      <c r="BZG1033" s="191"/>
      <c r="BZH1033" s="191"/>
      <c r="BZI1033" s="191"/>
      <c r="BZJ1033" s="191"/>
      <c r="BZK1033" s="191"/>
      <c r="BZL1033" s="191"/>
      <c r="BZM1033" s="191"/>
      <c r="BZN1033" s="191"/>
      <c r="BZO1033" s="191"/>
      <c r="BZP1033" s="191"/>
      <c r="BZQ1033" s="191"/>
      <c r="BZR1033" s="191"/>
      <c r="BZS1033" s="191"/>
      <c r="BZT1033" s="191"/>
      <c r="BZU1033" s="191"/>
      <c r="BZV1033" s="191"/>
      <c r="BZW1033" s="191"/>
      <c r="BZX1033" s="191"/>
      <c r="BZY1033" s="191"/>
      <c r="BZZ1033" s="191"/>
      <c r="CAA1033" s="191"/>
      <c r="CAB1033" s="191"/>
      <c r="CAC1033" s="191"/>
      <c r="CAD1033" s="191"/>
      <c r="CAE1033" s="191"/>
      <c r="CAF1033" s="191"/>
      <c r="CAG1033" s="191"/>
      <c r="CAH1033" s="191"/>
      <c r="CAI1033" s="191"/>
      <c r="CAJ1033" s="191"/>
      <c r="CAK1033" s="191"/>
      <c r="CAL1033" s="191"/>
      <c r="CAM1033" s="191"/>
      <c r="CAN1033" s="191"/>
      <c r="CAO1033" s="191"/>
      <c r="CAP1033" s="191"/>
      <c r="CAQ1033" s="191"/>
      <c r="CAR1033" s="191"/>
      <c r="CAS1033" s="191"/>
      <c r="CAT1033" s="191"/>
      <c r="CAU1033" s="191"/>
      <c r="CAV1033" s="191"/>
      <c r="CAW1033" s="191"/>
      <c r="CAX1033" s="191"/>
      <c r="CAY1033" s="191"/>
      <c r="CAZ1033" s="191"/>
      <c r="CBA1033" s="191"/>
      <c r="CBB1033" s="191"/>
      <c r="CBC1033" s="191"/>
      <c r="CBD1033" s="191"/>
      <c r="CBE1033" s="191"/>
      <c r="CBF1033" s="191"/>
      <c r="CBG1033" s="191"/>
      <c r="CBH1033" s="191"/>
      <c r="CBI1033" s="191"/>
      <c r="CBJ1033" s="191"/>
      <c r="CBK1033" s="191"/>
      <c r="CBL1033" s="191"/>
      <c r="CBM1033" s="191"/>
      <c r="CBN1033" s="191"/>
      <c r="CBO1033" s="191"/>
      <c r="CBP1033" s="191"/>
      <c r="CBQ1033" s="191"/>
      <c r="CBR1033" s="191"/>
      <c r="CBS1033" s="191"/>
      <c r="CBT1033" s="191"/>
      <c r="CBU1033" s="191"/>
      <c r="CBV1033" s="191"/>
      <c r="CBW1033" s="191"/>
      <c r="CBX1033" s="191"/>
      <c r="CBY1033" s="191"/>
      <c r="CBZ1033" s="191"/>
      <c r="CCA1033" s="191"/>
      <c r="CCB1033" s="191"/>
      <c r="CCC1033" s="191"/>
      <c r="CCD1033" s="191"/>
      <c r="CCE1033" s="191"/>
      <c r="CCF1033" s="191"/>
      <c r="CCG1033" s="191"/>
      <c r="CCH1033" s="191"/>
      <c r="CCI1033" s="191"/>
      <c r="CCJ1033" s="191"/>
      <c r="CCK1033" s="191"/>
      <c r="CCL1033" s="191"/>
      <c r="CCM1033" s="191"/>
      <c r="CCN1033" s="191"/>
      <c r="CCO1033" s="191"/>
      <c r="CCP1033" s="191"/>
      <c r="CCQ1033" s="191"/>
      <c r="CCR1033" s="191"/>
      <c r="CCS1033" s="191"/>
      <c r="CCT1033" s="191"/>
      <c r="CCU1033" s="191"/>
      <c r="CCV1033" s="191"/>
      <c r="CCW1033" s="191"/>
      <c r="CCX1033" s="191"/>
      <c r="CCY1033" s="191"/>
      <c r="CCZ1033" s="191"/>
      <c r="CDA1033" s="191"/>
      <c r="CDB1033" s="191"/>
      <c r="CDC1033" s="191"/>
      <c r="CDD1033" s="191"/>
      <c r="CDE1033" s="191"/>
      <c r="CDF1033" s="191"/>
      <c r="CDG1033" s="191"/>
      <c r="CDH1033" s="191"/>
      <c r="CDI1033" s="191"/>
      <c r="CDJ1033" s="191"/>
      <c r="CDK1033" s="191"/>
      <c r="CDL1033" s="191"/>
      <c r="CDM1033" s="191"/>
      <c r="CDN1033" s="191"/>
      <c r="CDO1033" s="191"/>
      <c r="CDP1033" s="191"/>
      <c r="CDQ1033" s="191"/>
      <c r="CDR1033" s="191"/>
      <c r="CDS1033" s="191"/>
      <c r="CDT1033" s="191"/>
      <c r="CDU1033" s="191"/>
      <c r="CDV1033" s="191"/>
      <c r="CDW1033" s="191"/>
      <c r="CDX1033" s="191"/>
      <c r="CDY1033" s="191"/>
      <c r="CDZ1033" s="191"/>
      <c r="CEA1033" s="191"/>
      <c r="CEB1033" s="191"/>
      <c r="CEC1033" s="191"/>
      <c r="CED1033" s="191"/>
      <c r="CEE1033" s="191"/>
      <c r="CEF1033" s="191"/>
      <c r="CEG1033" s="191"/>
      <c r="CEH1033" s="191"/>
      <c r="CEI1033" s="191"/>
      <c r="CEJ1033" s="191"/>
      <c r="CEK1033" s="191"/>
      <c r="CEL1033" s="191"/>
      <c r="CEM1033" s="191"/>
      <c r="CEN1033" s="191"/>
      <c r="CEO1033" s="191"/>
      <c r="CEP1033" s="191"/>
      <c r="CEQ1033" s="191"/>
      <c r="CER1033" s="191"/>
      <c r="CES1033" s="191"/>
      <c r="CET1033" s="191"/>
      <c r="CEU1033" s="191"/>
      <c r="CEV1033" s="191"/>
      <c r="CEW1033" s="191"/>
      <c r="CEX1033" s="191"/>
      <c r="CEY1033" s="191"/>
      <c r="CEZ1033" s="191"/>
      <c r="CFA1033" s="191"/>
      <c r="CFB1033" s="191"/>
      <c r="CFC1033" s="191"/>
      <c r="CFD1033" s="191"/>
      <c r="CFE1033" s="191"/>
      <c r="CFF1033" s="191"/>
      <c r="CFG1033" s="191"/>
      <c r="CFH1033" s="191"/>
      <c r="CFI1033" s="191"/>
      <c r="CFJ1033" s="191"/>
      <c r="CFK1033" s="191"/>
      <c r="CFL1033" s="191"/>
      <c r="CFM1033" s="191"/>
      <c r="CFN1033" s="191"/>
      <c r="CFO1033" s="191"/>
      <c r="CFP1033" s="191"/>
      <c r="CFQ1033" s="191"/>
      <c r="CFR1033" s="191"/>
      <c r="CFS1033" s="191"/>
      <c r="CFT1033" s="191"/>
      <c r="CFU1033" s="191"/>
      <c r="CFV1033" s="191"/>
      <c r="CFW1033" s="191"/>
      <c r="CFX1033" s="191"/>
      <c r="CFY1033" s="191"/>
      <c r="CFZ1033" s="191"/>
      <c r="CGA1033" s="191"/>
      <c r="CGB1033" s="191"/>
      <c r="CGC1033" s="191"/>
      <c r="CGD1033" s="191"/>
      <c r="CGE1033" s="191"/>
      <c r="CGF1033" s="191"/>
      <c r="CGG1033" s="191"/>
      <c r="CGH1033" s="191"/>
      <c r="CGI1033" s="191"/>
      <c r="CGJ1033" s="191"/>
      <c r="CGK1033" s="191"/>
      <c r="CGL1033" s="191"/>
      <c r="CGM1033" s="191"/>
      <c r="CGN1033" s="191"/>
      <c r="CGO1033" s="191"/>
      <c r="CGP1033" s="191"/>
      <c r="CGQ1033" s="191"/>
      <c r="CGR1033" s="191"/>
      <c r="CGS1033" s="191"/>
      <c r="CGT1033" s="191"/>
      <c r="CGU1033" s="191"/>
      <c r="CGV1033" s="191"/>
      <c r="CGW1033" s="191"/>
      <c r="CGX1033" s="191"/>
      <c r="CGY1033" s="191"/>
      <c r="CGZ1033" s="191"/>
      <c r="CHA1033" s="191"/>
      <c r="CHB1033" s="191"/>
      <c r="CHC1033" s="191"/>
      <c r="CHD1033" s="191"/>
      <c r="CHE1033" s="191"/>
      <c r="CHF1033" s="191"/>
      <c r="CHG1033" s="191"/>
      <c r="CHH1033" s="191"/>
      <c r="CHI1033" s="191"/>
      <c r="CHJ1033" s="191"/>
      <c r="CHK1033" s="191"/>
      <c r="CHL1033" s="191"/>
      <c r="CHM1033" s="191"/>
      <c r="CHN1033" s="191"/>
      <c r="CHO1033" s="191"/>
      <c r="CHP1033" s="191"/>
      <c r="CHQ1033" s="191"/>
      <c r="CHR1033" s="191"/>
      <c r="CHS1033" s="191"/>
      <c r="CHT1033" s="191"/>
      <c r="CHU1033" s="191"/>
      <c r="CHV1033" s="191"/>
      <c r="CHW1033" s="191"/>
      <c r="CHX1033" s="191"/>
      <c r="CHY1033" s="191"/>
      <c r="CHZ1033" s="191"/>
      <c r="CIA1033" s="191"/>
      <c r="CIB1033" s="191"/>
      <c r="CIC1033" s="191"/>
      <c r="CID1033" s="191"/>
      <c r="CIE1033" s="191"/>
      <c r="CIF1033" s="191"/>
      <c r="CIG1033" s="191"/>
      <c r="CIH1033" s="191"/>
      <c r="CII1033" s="191"/>
      <c r="CIJ1033" s="191"/>
      <c r="CIK1033" s="191"/>
      <c r="CIL1033" s="191"/>
      <c r="CIM1033" s="191"/>
      <c r="CIN1033" s="191"/>
      <c r="CIO1033" s="191"/>
      <c r="CIP1033" s="191"/>
      <c r="CIQ1033" s="191"/>
      <c r="CIR1033" s="191"/>
      <c r="CIS1033" s="191"/>
      <c r="CIT1033" s="191"/>
      <c r="CIU1033" s="191"/>
      <c r="CIV1033" s="191"/>
      <c r="CIW1033" s="191"/>
      <c r="CIX1033" s="191"/>
      <c r="CIY1033" s="191"/>
      <c r="CIZ1033" s="191"/>
      <c r="CJA1033" s="191"/>
      <c r="CJB1033" s="191"/>
      <c r="CJC1033" s="191"/>
      <c r="CJD1033" s="191"/>
      <c r="CJE1033" s="191"/>
      <c r="CJF1033" s="191"/>
      <c r="CJG1033" s="191"/>
      <c r="CJH1033" s="191"/>
      <c r="CJI1033" s="191"/>
      <c r="CJJ1033" s="191"/>
      <c r="CJK1033" s="191"/>
      <c r="CJL1033" s="191"/>
      <c r="CJM1033" s="191"/>
      <c r="CJN1033" s="191"/>
      <c r="CJO1033" s="191"/>
      <c r="CJP1033" s="191"/>
      <c r="CJQ1033" s="191"/>
      <c r="CJR1033" s="191"/>
      <c r="CJS1033" s="191"/>
      <c r="CJT1033" s="191"/>
      <c r="CJU1033" s="191"/>
      <c r="CJV1033" s="191"/>
      <c r="CJW1033" s="191"/>
      <c r="CJX1033" s="191"/>
      <c r="CJY1033" s="191"/>
      <c r="CJZ1033" s="191"/>
      <c r="CKA1033" s="191"/>
      <c r="CKB1033" s="191"/>
      <c r="CKC1033" s="191"/>
      <c r="CKD1033" s="191"/>
      <c r="CKE1033" s="191"/>
      <c r="CKF1033" s="191"/>
      <c r="CKG1033" s="191"/>
      <c r="CKH1033" s="191"/>
      <c r="CKI1033" s="191"/>
      <c r="CKJ1033" s="191"/>
      <c r="CKK1033" s="191"/>
      <c r="CKL1033" s="191"/>
      <c r="CKM1033" s="191"/>
      <c r="CKN1033" s="191"/>
      <c r="CKO1033" s="191"/>
      <c r="CKP1033" s="191"/>
      <c r="CKQ1033" s="191"/>
      <c r="CKR1033" s="191"/>
      <c r="CKS1033" s="191"/>
      <c r="CKT1033" s="191"/>
      <c r="CKU1033" s="191"/>
      <c r="CKV1033" s="191"/>
      <c r="CKW1033" s="191"/>
      <c r="CKX1033" s="191"/>
      <c r="CKY1033" s="191"/>
      <c r="CKZ1033" s="191"/>
      <c r="CLA1033" s="191"/>
      <c r="CLB1033" s="191"/>
      <c r="CLC1033" s="191"/>
      <c r="CLD1033" s="191"/>
      <c r="CLE1033" s="191"/>
      <c r="CLF1033" s="191"/>
      <c r="CLG1033" s="191"/>
      <c r="CLH1033" s="191"/>
      <c r="CLI1033" s="191"/>
      <c r="CLJ1033" s="191"/>
      <c r="CLK1033" s="191"/>
      <c r="CLL1033" s="191"/>
      <c r="CLM1033" s="191"/>
      <c r="CLN1033" s="191"/>
      <c r="CLO1033" s="191"/>
      <c r="CLP1033" s="191"/>
      <c r="CLQ1033" s="191"/>
      <c r="CLR1033" s="191"/>
      <c r="CLS1033" s="191"/>
      <c r="CLT1033" s="191"/>
      <c r="CLU1033" s="191"/>
      <c r="CLV1033" s="191"/>
      <c r="CLW1033" s="191"/>
      <c r="CLX1033" s="191"/>
      <c r="CLY1033" s="191"/>
      <c r="CLZ1033" s="191"/>
      <c r="CMA1033" s="191"/>
      <c r="CMB1033" s="191"/>
      <c r="CMC1033" s="191"/>
      <c r="CMD1033" s="191"/>
      <c r="CME1033" s="191"/>
      <c r="CMF1033" s="191"/>
      <c r="CMG1033" s="191"/>
      <c r="CMH1033" s="191"/>
      <c r="CMI1033" s="191"/>
      <c r="CMJ1033" s="191"/>
      <c r="CMK1033" s="191"/>
      <c r="CML1033" s="191"/>
      <c r="CMM1033" s="191"/>
      <c r="CMN1033" s="191"/>
      <c r="CMO1033" s="191"/>
      <c r="CMP1033" s="191"/>
      <c r="CMQ1033" s="191"/>
      <c r="CMR1033" s="191"/>
      <c r="CMS1033" s="191"/>
      <c r="CMT1033" s="191"/>
      <c r="CMU1033" s="191"/>
      <c r="CMV1033" s="191"/>
      <c r="CMW1033" s="191"/>
      <c r="CMX1033" s="191"/>
      <c r="CMY1033" s="191"/>
      <c r="CMZ1033" s="191"/>
      <c r="CNA1033" s="191"/>
      <c r="CNB1033" s="191"/>
      <c r="CNC1033" s="191"/>
      <c r="CND1033" s="191"/>
      <c r="CNE1033" s="191"/>
      <c r="CNF1033" s="191"/>
      <c r="CNG1033" s="191"/>
      <c r="CNH1033" s="191"/>
      <c r="CNI1033" s="191"/>
      <c r="CNJ1033" s="191"/>
      <c r="CNK1033" s="191"/>
      <c r="CNL1033" s="191"/>
      <c r="CNM1033" s="191"/>
      <c r="CNN1033" s="191"/>
      <c r="CNO1033" s="191"/>
      <c r="CNP1033" s="191"/>
      <c r="CNQ1033" s="191"/>
      <c r="CNR1033" s="191"/>
      <c r="CNS1033" s="191"/>
      <c r="CNT1033" s="191"/>
      <c r="CNU1033" s="191"/>
      <c r="CNV1033" s="191"/>
      <c r="CNW1033" s="191"/>
      <c r="CNX1033" s="191"/>
      <c r="CNY1033" s="191"/>
      <c r="CNZ1033" s="191"/>
      <c r="COA1033" s="191"/>
      <c r="COB1033" s="191"/>
      <c r="COC1033" s="191"/>
      <c r="COD1033" s="191"/>
      <c r="COE1033" s="191"/>
      <c r="COF1033" s="191"/>
      <c r="COG1033" s="191"/>
      <c r="COH1033" s="191"/>
      <c r="COI1033" s="191"/>
      <c r="COJ1033" s="191"/>
      <c r="COK1033" s="191"/>
      <c r="COL1033" s="191"/>
      <c r="COM1033" s="191"/>
      <c r="CON1033" s="191"/>
      <c r="COO1033" s="191"/>
      <c r="COP1033" s="191"/>
      <c r="COQ1033" s="191"/>
      <c r="COR1033" s="191"/>
      <c r="COS1033" s="191"/>
      <c r="COT1033" s="191"/>
      <c r="COU1033" s="191"/>
      <c r="COV1033" s="191"/>
      <c r="COW1033" s="191"/>
      <c r="COX1033" s="191"/>
      <c r="COY1033" s="191"/>
      <c r="COZ1033" s="191"/>
      <c r="CPA1033" s="191"/>
      <c r="CPB1033" s="191"/>
      <c r="CPC1033" s="191"/>
      <c r="CPD1033" s="191"/>
      <c r="CPE1033" s="191"/>
      <c r="CPF1033" s="191"/>
      <c r="CPG1033" s="191"/>
      <c r="CPH1033" s="191"/>
      <c r="CPI1033" s="191"/>
      <c r="CPJ1033" s="191"/>
      <c r="CPK1033" s="191"/>
      <c r="CPL1033" s="191"/>
      <c r="CPM1033" s="191"/>
      <c r="CPN1033" s="191"/>
      <c r="CPO1033" s="191"/>
      <c r="CPP1033" s="191"/>
      <c r="CPQ1033" s="191"/>
      <c r="CPR1033" s="191"/>
      <c r="CPS1033" s="191"/>
      <c r="CPT1033" s="191"/>
      <c r="CPU1033" s="191"/>
      <c r="CPV1033" s="191"/>
      <c r="CPW1033" s="191"/>
      <c r="CPX1033" s="191"/>
      <c r="CPY1033" s="191"/>
      <c r="CPZ1033" s="191"/>
      <c r="CQA1033" s="191"/>
      <c r="CQB1033" s="191"/>
      <c r="CQC1033" s="191"/>
      <c r="CQD1033" s="191"/>
      <c r="CQE1033" s="191"/>
      <c r="CQF1033" s="191"/>
      <c r="CQG1033" s="191"/>
      <c r="CQH1033" s="191"/>
      <c r="CQI1033" s="191"/>
      <c r="CQJ1033" s="191"/>
      <c r="CQK1033" s="191"/>
      <c r="CQL1033" s="191"/>
      <c r="CQM1033" s="191"/>
      <c r="CQN1033" s="191"/>
      <c r="CQO1033" s="191"/>
      <c r="CQP1033" s="191"/>
      <c r="CQQ1033" s="191"/>
      <c r="CQR1033" s="191"/>
      <c r="CQS1033" s="191"/>
      <c r="CQT1033" s="191"/>
      <c r="CQU1033" s="191"/>
      <c r="CQV1033" s="191"/>
      <c r="CQW1033" s="191"/>
      <c r="CQX1033" s="191"/>
      <c r="CQY1033" s="191"/>
      <c r="CQZ1033" s="191"/>
      <c r="CRA1033" s="191"/>
      <c r="CRB1033" s="191"/>
      <c r="CRC1033" s="191"/>
      <c r="CRD1033" s="191"/>
      <c r="CRE1033" s="191"/>
      <c r="CRF1033" s="191"/>
      <c r="CRG1033" s="191"/>
      <c r="CRH1033" s="191"/>
      <c r="CRI1033" s="191"/>
      <c r="CRJ1033" s="191"/>
      <c r="CRK1033" s="191"/>
      <c r="CRL1033" s="191"/>
      <c r="CRM1033" s="191"/>
      <c r="CRN1033" s="191"/>
      <c r="CRO1033" s="191"/>
      <c r="CRP1033" s="191"/>
      <c r="CRQ1033" s="191"/>
      <c r="CRR1033" s="191"/>
      <c r="CRS1033" s="191"/>
      <c r="CRT1033" s="191"/>
      <c r="CRU1033" s="191"/>
      <c r="CRV1033" s="191"/>
      <c r="CRW1033" s="191"/>
      <c r="CRX1033" s="191"/>
      <c r="CRY1033" s="191"/>
      <c r="CRZ1033" s="191"/>
      <c r="CSA1033" s="191"/>
      <c r="CSB1033" s="191"/>
      <c r="CSC1033" s="191"/>
      <c r="CSD1033" s="191"/>
      <c r="CSE1033" s="191"/>
      <c r="CSF1033" s="191"/>
      <c r="CSG1033" s="191"/>
      <c r="CSH1033" s="191"/>
      <c r="CSI1033" s="191"/>
      <c r="CSJ1033" s="191"/>
      <c r="CSK1033" s="191"/>
      <c r="CSL1033" s="191"/>
      <c r="CSM1033" s="191"/>
      <c r="CSN1033" s="191"/>
      <c r="CSO1033" s="191"/>
      <c r="CSP1033" s="191"/>
      <c r="CSQ1033" s="191"/>
      <c r="CSR1033" s="191"/>
      <c r="CSS1033" s="191"/>
      <c r="CST1033" s="191"/>
      <c r="CSU1033" s="191"/>
      <c r="CSV1033" s="191"/>
      <c r="CSW1033" s="191"/>
      <c r="CSX1033" s="191"/>
      <c r="CSY1033" s="191"/>
      <c r="CSZ1033" s="191"/>
      <c r="CTA1033" s="191"/>
      <c r="CTB1033" s="191"/>
      <c r="CTC1033" s="191"/>
      <c r="CTD1033" s="191"/>
      <c r="CTE1033" s="191"/>
      <c r="CTF1033" s="191"/>
      <c r="CTG1033" s="191"/>
      <c r="CTH1033" s="191"/>
      <c r="CTI1033" s="191"/>
      <c r="CTJ1033" s="191"/>
      <c r="CTK1033" s="191"/>
      <c r="CTL1033" s="191"/>
      <c r="CTM1033" s="191"/>
      <c r="CTN1033" s="191"/>
      <c r="CTO1033" s="191"/>
      <c r="CTP1033" s="191"/>
      <c r="CTQ1033" s="191"/>
      <c r="CTR1033" s="191"/>
      <c r="CTS1033" s="191"/>
      <c r="CTT1033" s="191"/>
      <c r="CTU1033" s="191"/>
      <c r="CTV1033" s="191"/>
      <c r="CTW1033" s="191"/>
      <c r="CTX1033" s="191"/>
      <c r="CTY1033" s="191"/>
      <c r="CTZ1033" s="191"/>
      <c r="CUA1033" s="191"/>
      <c r="CUB1033" s="191"/>
      <c r="CUC1033" s="191"/>
      <c r="CUD1033" s="191"/>
      <c r="CUE1033" s="191"/>
      <c r="CUF1033" s="191"/>
      <c r="CUG1033" s="191"/>
      <c r="CUH1033" s="191"/>
      <c r="CUI1033" s="191"/>
      <c r="CUJ1033" s="191"/>
      <c r="CUK1033" s="191"/>
      <c r="CUL1033" s="191"/>
      <c r="CUM1033" s="191"/>
      <c r="CUN1033" s="191"/>
      <c r="CUO1033" s="191"/>
      <c r="CUP1033" s="191"/>
      <c r="CUQ1033" s="191"/>
      <c r="CUR1033" s="191"/>
      <c r="CUS1033" s="191"/>
      <c r="CUT1033" s="191"/>
      <c r="CUU1033" s="191"/>
      <c r="CUV1033" s="191"/>
      <c r="CUW1033" s="191"/>
      <c r="CUX1033" s="191"/>
      <c r="CUY1033" s="191"/>
      <c r="CUZ1033" s="191"/>
      <c r="CVA1033" s="191"/>
      <c r="CVB1033" s="191"/>
      <c r="CVC1033" s="191"/>
      <c r="CVD1033" s="191"/>
      <c r="CVE1033" s="191"/>
      <c r="CVF1033" s="191"/>
      <c r="CVG1033" s="191"/>
      <c r="CVH1033" s="191"/>
      <c r="CVI1033" s="191"/>
      <c r="CVJ1033" s="191"/>
      <c r="CVK1033" s="191"/>
      <c r="CVL1033" s="191"/>
      <c r="CVM1033" s="191"/>
      <c r="CVN1033" s="191"/>
      <c r="CVO1033" s="191"/>
      <c r="CVP1033" s="191"/>
      <c r="CVQ1033" s="191"/>
      <c r="CVR1033" s="191"/>
      <c r="CVS1033" s="191"/>
      <c r="CVT1033" s="191"/>
      <c r="CVU1033" s="191"/>
      <c r="CVV1033" s="191"/>
      <c r="CVW1033" s="191"/>
      <c r="CVX1033" s="191"/>
      <c r="CVY1033" s="191"/>
      <c r="CVZ1033" s="191"/>
      <c r="CWA1033" s="191"/>
      <c r="CWB1033" s="191"/>
      <c r="CWC1033" s="191"/>
      <c r="CWD1033" s="191"/>
      <c r="CWE1033" s="191"/>
      <c r="CWF1033" s="191"/>
      <c r="CWG1033" s="191"/>
      <c r="CWH1033" s="191"/>
      <c r="CWI1033" s="191"/>
      <c r="CWJ1033" s="191"/>
      <c r="CWK1033" s="191"/>
      <c r="CWL1033" s="191"/>
      <c r="CWM1033" s="191"/>
      <c r="CWN1033" s="191"/>
      <c r="CWO1033" s="191"/>
      <c r="CWP1033" s="191"/>
      <c r="CWQ1033" s="191"/>
      <c r="CWR1033" s="191"/>
      <c r="CWS1033" s="191"/>
      <c r="CWT1033" s="191"/>
      <c r="CWU1033" s="191"/>
      <c r="CWV1033" s="191"/>
      <c r="CWW1033" s="191"/>
      <c r="CWX1033" s="191"/>
      <c r="CWY1033" s="191"/>
      <c r="CWZ1033" s="191"/>
      <c r="CXA1033" s="191"/>
      <c r="CXB1033" s="191"/>
      <c r="CXC1033" s="191"/>
      <c r="CXD1033" s="191"/>
      <c r="CXE1033" s="191"/>
      <c r="CXF1033" s="191"/>
      <c r="CXG1033" s="191"/>
      <c r="CXH1033" s="191"/>
      <c r="CXI1033" s="191"/>
      <c r="CXJ1033" s="191"/>
      <c r="CXK1033" s="191"/>
      <c r="CXL1033" s="191"/>
      <c r="CXM1033" s="191"/>
      <c r="CXN1033" s="191"/>
      <c r="CXO1033" s="191"/>
      <c r="CXP1033" s="191"/>
      <c r="CXQ1033" s="191"/>
      <c r="CXR1033" s="191"/>
      <c r="CXS1033" s="191"/>
      <c r="CXT1033" s="191"/>
      <c r="CXU1033" s="191"/>
      <c r="CXV1033" s="191"/>
      <c r="CXW1033" s="191"/>
      <c r="CXX1033" s="191"/>
      <c r="CXY1033" s="191"/>
      <c r="CXZ1033" s="191"/>
      <c r="CYA1033" s="191"/>
      <c r="CYB1033" s="191"/>
      <c r="CYC1033" s="191"/>
      <c r="CYD1033" s="191"/>
      <c r="CYE1033" s="191"/>
      <c r="CYF1033" s="191"/>
      <c r="CYG1033" s="191"/>
      <c r="CYH1033" s="191"/>
      <c r="CYI1033" s="191"/>
      <c r="CYJ1033" s="191"/>
      <c r="CYK1033" s="191"/>
      <c r="CYL1033" s="191"/>
      <c r="CYM1033" s="191"/>
      <c r="CYN1033" s="191"/>
      <c r="CYO1033" s="191"/>
      <c r="CYP1033" s="191"/>
      <c r="CYQ1033" s="191"/>
      <c r="CYR1033" s="191"/>
      <c r="CYS1033" s="191"/>
      <c r="CYT1033" s="191"/>
      <c r="CYU1033" s="191"/>
      <c r="CYV1033" s="191"/>
      <c r="CYW1033" s="191"/>
      <c r="CYX1033" s="191"/>
      <c r="CYY1033" s="191"/>
      <c r="CYZ1033" s="191"/>
      <c r="CZA1033" s="191"/>
      <c r="CZB1033" s="191"/>
      <c r="CZC1033" s="191"/>
      <c r="CZD1033" s="191"/>
      <c r="CZE1033" s="191"/>
      <c r="CZF1033" s="191"/>
      <c r="CZG1033" s="191"/>
      <c r="CZH1033" s="191"/>
      <c r="CZI1033" s="191"/>
      <c r="CZJ1033" s="191"/>
      <c r="CZK1033" s="191"/>
      <c r="CZL1033" s="191"/>
      <c r="CZM1033" s="191"/>
      <c r="CZN1033" s="191"/>
      <c r="CZO1033" s="191"/>
      <c r="CZP1033" s="191"/>
      <c r="CZQ1033" s="191"/>
      <c r="CZR1033" s="191"/>
      <c r="CZS1033" s="191"/>
      <c r="CZT1033" s="191"/>
      <c r="CZU1033" s="191"/>
      <c r="CZV1033" s="191"/>
      <c r="CZW1033" s="191"/>
      <c r="CZX1033" s="191"/>
      <c r="CZY1033" s="191"/>
      <c r="CZZ1033" s="191"/>
      <c r="DAA1033" s="191"/>
      <c r="DAB1033" s="191"/>
      <c r="DAC1033" s="191"/>
      <c r="DAD1033" s="191"/>
      <c r="DAE1033" s="191"/>
      <c r="DAF1033" s="191"/>
      <c r="DAG1033" s="191"/>
      <c r="DAH1033" s="191"/>
      <c r="DAI1033" s="191"/>
      <c r="DAJ1033" s="191"/>
      <c r="DAK1033" s="191"/>
      <c r="DAL1033" s="191"/>
      <c r="DAM1033" s="191"/>
      <c r="DAN1033" s="191"/>
      <c r="DAO1033" s="191"/>
      <c r="DAP1033" s="191"/>
      <c r="DAQ1033" s="191"/>
      <c r="DAR1033" s="191"/>
      <c r="DAS1033" s="191"/>
      <c r="DAT1033" s="191"/>
      <c r="DAU1033" s="191"/>
      <c r="DAV1033" s="191"/>
      <c r="DAW1033" s="191"/>
      <c r="DAX1033" s="191"/>
      <c r="DAY1033" s="191"/>
      <c r="DAZ1033" s="191"/>
      <c r="DBA1033" s="191"/>
      <c r="DBB1033" s="191"/>
      <c r="DBC1033" s="191"/>
      <c r="DBD1033" s="191"/>
      <c r="DBE1033" s="191"/>
      <c r="DBF1033" s="191"/>
      <c r="DBG1033" s="191"/>
      <c r="DBH1033" s="191"/>
      <c r="DBI1033" s="191"/>
      <c r="DBJ1033" s="191"/>
      <c r="DBK1033" s="191"/>
      <c r="DBL1033" s="191"/>
      <c r="DBM1033" s="191"/>
      <c r="DBN1033" s="191"/>
      <c r="DBO1033" s="191"/>
      <c r="DBP1033" s="191"/>
      <c r="DBQ1033" s="191"/>
      <c r="DBR1033" s="191"/>
      <c r="DBS1033" s="191"/>
      <c r="DBT1033" s="191"/>
      <c r="DBU1033" s="191"/>
      <c r="DBV1033" s="191"/>
      <c r="DBW1033" s="191"/>
      <c r="DBX1033" s="191"/>
      <c r="DBY1033" s="191"/>
      <c r="DBZ1033" s="191"/>
      <c r="DCA1033" s="191"/>
      <c r="DCB1033" s="191"/>
      <c r="DCC1033" s="191"/>
      <c r="DCD1033" s="191"/>
      <c r="DCE1033" s="191"/>
      <c r="DCF1033" s="191"/>
      <c r="DCG1033" s="191"/>
      <c r="DCH1033" s="191"/>
      <c r="DCI1033" s="191"/>
      <c r="DCJ1033" s="191"/>
      <c r="DCK1033" s="191"/>
      <c r="DCL1033" s="191"/>
      <c r="DCM1033" s="191"/>
      <c r="DCN1033" s="191"/>
      <c r="DCO1033" s="191"/>
      <c r="DCP1033" s="191"/>
      <c r="DCQ1033" s="191"/>
      <c r="DCR1033" s="191"/>
      <c r="DCS1033" s="191"/>
      <c r="DCT1033" s="191"/>
      <c r="DCU1033" s="191"/>
      <c r="DCV1033" s="191"/>
      <c r="DCW1033" s="191"/>
      <c r="DCX1033" s="191"/>
      <c r="DCY1033" s="191"/>
      <c r="DCZ1033" s="191"/>
      <c r="DDA1033" s="191"/>
      <c r="DDB1033" s="191"/>
      <c r="DDC1033" s="191"/>
      <c r="DDD1033" s="191"/>
      <c r="DDE1033" s="191"/>
      <c r="DDF1033" s="191"/>
      <c r="DDG1033" s="191"/>
      <c r="DDH1033" s="191"/>
      <c r="DDI1033" s="191"/>
      <c r="DDJ1033" s="191"/>
      <c r="DDK1033" s="191"/>
      <c r="DDL1033" s="191"/>
      <c r="DDM1033" s="191"/>
      <c r="DDN1033" s="191"/>
      <c r="DDO1033" s="191"/>
      <c r="DDP1033" s="191"/>
      <c r="DDQ1033" s="191"/>
      <c r="DDR1033" s="191"/>
      <c r="DDS1033" s="191"/>
      <c r="DDT1033" s="191"/>
      <c r="DDU1033" s="191"/>
      <c r="DDV1033" s="191"/>
      <c r="DDW1033" s="191"/>
      <c r="DDX1033" s="191"/>
      <c r="DDY1033" s="191"/>
      <c r="DDZ1033" s="191"/>
      <c r="DEA1033" s="191"/>
      <c r="DEB1033" s="191"/>
      <c r="DEC1033" s="191"/>
      <c r="DED1033" s="191"/>
      <c r="DEE1033" s="191"/>
      <c r="DEF1033" s="191"/>
      <c r="DEG1033" s="191"/>
      <c r="DEH1033" s="191"/>
      <c r="DEI1033" s="191"/>
      <c r="DEJ1033" s="191"/>
      <c r="DEK1033" s="191"/>
      <c r="DEL1033" s="191"/>
      <c r="DEM1033" s="191"/>
      <c r="DEN1033" s="191"/>
      <c r="DEO1033" s="191"/>
      <c r="DEP1033" s="191"/>
      <c r="DEQ1033" s="191"/>
      <c r="DER1033" s="191"/>
      <c r="DES1033" s="191"/>
      <c r="DET1033" s="191"/>
      <c r="DEU1033" s="191"/>
      <c r="DEV1033" s="191"/>
      <c r="DEW1033" s="191"/>
      <c r="DEX1033" s="191"/>
      <c r="DEY1033" s="191"/>
      <c r="DEZ1033" s="191"/>
      <c r="DFA1033" s="191"/>
      <c r="DFB1033" s="191"/>
      <c r="DFC1033" s="191"/>
      <c r="DFD1033" s="191"/>
      <c r="DFE1033" s="191"/>
      <c r="DFF1033" s="191"/>
      <c r="DFG1033" s="191"/>
      <c r="DFH1033" s="191"/>
      <c r="DFI1033" s="191"/>
      <c r="DFJ1033" s="191"/>
      <c r="DFK1033" s="191"/>
      <c r="DFL1033" s="191"/>
      <c r="DFM1033" s="191"/>
      <c r="DFN1033" s="191"/>
      <c r="DFO1033" s="191"/>
      <c r="DFP1033" s="191"/>
      <c r="DFQ1033" s="191"/>
      <c r="DFR1033" s="191"/>
      <c r="DFS1033" s="191"/>
      <c r="DFT1033" s="191"/>
      <c r="DFU1033" s="191"/>
      <c r="DFV1033" s="191"/>
      <c r="DFW1033" s="191"/>
      <c r="DFX1033" s="191"/>
      <c r="DFY1033" s="191"/>
      <c r="DFZ1033" s="191"/>
      <c r="DGA1033" s="191"/>
      <c r="DGB1033" s="191"/>
      <c r="DGC1033" s="191"/>
      <c r="DGD1033" s="191"/>
      <c r="DGE1033" s="191"/>
      <c r="DGF1033" s="191"/>
      <c r="DGG1033" s="191"/>
      <c r="DGH1033" s="191"/>
      <c r="DGI1033" s="191"/>
      <c r="DGJ1033" s="191"/>
      <c r="DGK1033" s="191"/>
      <c r="DGL1033" s="191"/>
      <c r="DGM1033" s="191"/>
      <c r="DGN1033" s="191"/>
      <c r="DGO1033" s="191"/>
      <c r="DGP1033" s="191"/>
      <c r="DGQ1033" s="191"/>
      <c r="DGR1033" s="191"/>
      <c r="DGS1033" s="191"/>
      <c r="DGT1033" s="191"/>
      <c r="DGU1033" s="191"/>
      <c r="DGV1033" s="191"/>
      <c r="DGW1033" s="191"/>
      <c r="DGX1033" s="191"/>
      <c r="DGY1033" s="191"/>
      <c r="DGZ1033" s="191"/>
      <c r="DHA1033" s="191"/>
      <c r="DHB1033" s="191"/>
      <c r="DHC1033" s="191"/>
      <c r="DHD1033" s="191"/>
      <c r="DHE1033" s="191"/>
      <c r="DHF1033" s="191"/>
      <c r="DHG1033" s="191"/>
      <c r="DHH1033" s="191"/>
      <c r="DHI1033" s="191"/>
      <c r="DHJ1033" s="191"/>
      <c r="DHK1033" s="191"/>
      <c r="DHL1033" s="191"/>
      <c r="DHM1033" s="191"/>
      <c r="DHN1033" s="191"/>
      <c r="DHO1033" s="191"/>
      <c r="DHP1033" s="191"/>
      <c r="DHQ1033" s="191"/>
      <c r="DHR1033" s="191"/>
      <c r="DHS1033" s="191"/>
      <c r="DHT1033" s="191"/>
      <c r="DHU1033" s="191"/>
      <c r="DHV1033" s="191"/>
      <c r="DHW1033" s="191"/>
      <c r="DHX1033" s="191"/>
      <c r="DHY1033" s="191"/>
      <c r="DHZ1033" s="191"/>
      <c r="DIA1033" s="191"/>
      <c r="DIB1033" s="191"/>
      <c r="DIC1033" s="191"/>
      <c r="DID1033" s="191"/>
      <c r="DIE1033" s="191"/>
      <c r="DIF1033" s="191"/>
      <c r="DIG1033" s="191"/>
      <c r="DIH1033" s="191"/>
      <c r="DII1033" s="191"/>
      <c r="DIJ1033" s="191"/>
      <c r="DIK1033" s="191"/>
      <c r="DIL1033" s="191"/>
      <c r="DIM1033" s="191"/>
      <c r="DIN1033" s="191"/>
      <c r="DIO1033" s="191"/>
      <c r="DIP1033" s="191"/>
      <c r="DIQ1033" s="191"/>
      <c r="DIR1033" s="191"/>
      <c r="DIS1033" s="191"/>
      <c r="DIT1033" s="191"/>
      <c r="DIU1033" s="191"/>
      <c r="DIV1033" s="191"/>
      <c r="DIW1033" s="191"/>
      <c r="DIX1033" s="191"/>
      <c r="DIY1033" s="191"/>
      <c r="DIZ1033" s="191"/>
      <c r="DJA1033" s="191"/>
      <c r="DJB1033" s="191"/>
      <c r="DJC1033" s="191"/>
      <c r="DJD1033" s="191"/>
      <c r="DJE1033" s="191"/>
      <c r="DJF1033" s="191"/>
      <c r="DJG1033" s="191"/>
      <c r="DJH1033" s="191"/>
      <c r="DJI1033" s="191"/>
      <c r="DJJ1033" s="191"/>
      <c r="DJK1033" s="191"/>
      <c r="DJL1033" s="191"/>
      <c r="DJM1033" s="191"/>
      <c r="DJN1033" s="191"/>
      <c r="DJO1033" s="191"/>
      <c r="DJP1033" s="191"/>
      <c r="DJQ1033" s="191"/>
      <c r="DJR1033" s="191"/>
      <c r="DJS1033" s="191"/>
      <c r="DJT1033" s="191"/>
      <c r="DJU1033" s="191"/>
      <c r="DJV1033" s="191"/>
      <c r="DJW1033" s="191"/>
      <c r="DJX1033" s="191"/>
      <c r="DJY1033" s="191"/>
      <c r="DJZ1033" s="191"/>
      <c r="DKA1033" s="191"/>
      <c r="DKB1033" s="191"/>
      <c r="DKC1033" s="191"/>
      <c r="DKD1033" s="191"/>
      <c r="DKE1033" s="191"/>
      <c r="DKF1033" s="191"/>
      <c r="DKG1033" s="191"/>
      <c r="DKH1033" s="191"/>
      <c r="DKI1033" s="191"/>
      <c r="DKJ1033" s="191"/>
      <c r="DKK1033" s="191"/>
      <c r="DKL1033" s="191"/>
      <c r="DKM1033" s="191"/>
      <c r="DKN1033" s="191"/>
      <c r="DKO1033" s="191"/>
      <c r="DKP1033" s="191"/>
      <c r="DKQ1033" s="191"/>
      <c r="DKR1033" s="191"/>
      <c r="DKS1033" s="191"/>
      <c r="DKT1033" s="191"/>
      <c r="DKU1033" s="191"/>
      <c r="DKV1033" s="191"/>
      <c r="DKW1033" s="191"/>
      <c r="DKX1033" s="191"/>
      <c r="DKY1033" s="191"/>
      <c r="DKZ1033" s="191"/>
      <c r="DLA1033" s="191"/>
      <c r="DLB1033" s="191"/>
      <c r="DLC1033" s="191"/>
      <c r="DLD1033" s="191"/>
      <c r="DLE1033" s="191"/>
      <c r="DLF1033" s="191"/>
      <c r="DLG1033" s="191"/>
      <c r="DLH1033" s="191"/>
      <c r="DLI1033" s="191"/>
      <c r="DLJ1033" s="191"/>
      <c r="DLK1033" s="191"/>
      <c r="DLL1033" s="191"/>
      <c r="DLM1033" s="191"/>
      <c r="DLN1033" s="191"/>
      <c r="DLO1033" s="191"/>
      <c r="DLP1033" s="191"/>
      <c r="DLQ1033" s="191"/>
      <c r="DLR1033" s="191"/>
      <c r="DLS1033" s="191"/>
      <c r="DLT1033" s="191"/>
      <c r="DLU1033" s="191"/>
      <c r="DLV1033" s="191"/>
      <c r="DLW1033" s="191"/>
      <c r="DLX1033" s="191"/>
      <c r="DLY1033" s="191"/>
      <c r="DLZ1033" s="191"/>
      <c r="DMA1033" s="191"/>
      <c r="DMB1033" s="191"/>
      <c r="DMC1033" s="191"/>
      <c r="DMD1033" s="191"/>
      <c r="DME1033" s="191"/>
      <c r="DMF1033" s="191"/>
      <c r="DMG1033" s="191"/>
      <c r="DMH1033" s="191"/>
      <c r="DMI1033" s="191"/>
      <c r="DMJ1033" s="191"/>
      <c r="DMK1033" s="191"/>
      <c r="DML1033" s="191"/>
      <c r="DMM1033" s="191"/>
      <c r="DMN1033" s="191"/>
      <c r="DMO1033" s="191"/>
      <c r="DMP1033" s="191"/>
      <c r="DMQ1033" s="191"/>
      <c r="DMR1033" s="191"/>
      <c r="DMS1033" s="191"/>
      <c r="DMT1033" s="191"/>
      <c r="DMU1033" s="191"/>
      <c r="DMV1033" s="191"/>
      <c r="DMW1033" s="191"/>
      <c r="DMX1033" s="191"/>
      <c r="DMY1033" s="191"/>
      <c r="DMZ1033" s="191"/>
      <c r="DNA1033" s="191"/>
      <c r="DNB1033" s="191"/>
      <c r="DNC1033" s="191"/>
      <c r="DND1033" s="191"/>
      <c r="DNE1033" s="191"/>
      <c r="DNF1033" s="191"/>
      <c r="DNG1033" s="191"/>
      <c r="DNH1033" s="191"/>
      <c r="DNI1033" s="191"/>
      <c r="DNJ1033" s="191"/>
      <c r="DNK1033" s="191"/>
      <c r="DNL1033" s="191"/>
      <c r="DNM1033" s="191"/>
      <c r="DNN1033" s="191"/>
      <c r="DNO1033" s="191"/>
      <c r="DNP1033" s="191"/>
      <c r="DNQ1033" s="191"/>
      <c r="DNR1033" s="191"/>
      <c r="DNS1033" s="191"/>
      <c r="DNT1033" s="191"/>
      <c r="DNU1033" s="191"/>
      <c r="DNV1033" s="191"/>
      <c r="DNW1033" s="191"/>
      <c r="DNX1033" s="191"/>
      <c r="DNY1033" s="191"/>
      <c r="DNZ1033" s="191"/>
      <c r="DOA1033" s="191"/>
      <c r="DOB1033" s="191"/>
      <c r="DOC1033" s="191"/>
      <c r="DOD1033" s="191"/>
      <c r="DOE1033" s="191"/>
      <c r="DOF1033" s="191"/>
      <c r="DOG1033" s="191"/>
      <c r="DOH1033" s="191"/>
      <c r="DOI1033" s="191"/>
      <c r="DOJ1033" s="191"/>
      <c r="DOK1033" s="191"/>
      <c r="DOL1033" s="191"/>
      <c r="DOM1033" s="191"/>
      <c r="DON1033" s="191"/>
      <c r="DOO1033" s="191"/>
      <c r="DOP1033" s="191"/>
      <c r="DOQ1033" s="191"/>
      <c r="DOR1033" s="191"/>
      <c r="DOS1033" s="191"/>
      <c r="DOT1033" s="191"/>
      <c r="DOU1033" s="191"/>
      <c r="DOV1033" s="191"/>
      <c r="DOW1033" s="191"/>
      <c r="DOX1033" s="191"/>
      <c r="DOY1033" s="191"/>
      <c r="DOZ1033" s="191"/>
      <c r="DPA1033" s="191"/>
      <c r="DPB1033" s="191"/>
      <c r="DPC1033" s="191"/>
      <c r="DPD1033" s="191"/>
      <c r="DPE1033" s="191"/>
      <c r="DPF1033" s="191"/>
      <c r="DPG1033" s="191"/>
      <c r="DPH1033" s="191"/>
      <c r="DPI1033" s="191"/>
      <c r="DPJ1033" s="191"/>
      <c r="DPK1033" s="191"/>
      <c r="DPL1033" s="191"/>
      <c r="DPM1033" s="191"/>
      <c r="DPN1033" s="191"/>
      <c r="DPO1033" s="191"/>
      <c r="DPP1033" s="191"/>
      <c r="DPQ1033" s="191"/>
      <c r="DPR1033" s="191"/>
      <c r="DPS1033" s="191"/>
      <c r="DPT1033" s="191"/>
      <c r="DPU1033" s="191"/>
      <c r="DPV1033" s="191"/>
      <c r="DPW1033" s="191"/>
      <c r="DPX1033" s="191"/>
      <c r="DPY1033" s="191"/>
      <c r="DPZ1033" s="191"/>
      <c r="DQA1033" s="191"/>
      <c r="DQB1033" s="191"/>
      <c r="DQC1033" s="191"/>
      <c r="DQD1033" s="191"/>
      <c r="DQE1033" s="191"/>
      <c r="DQF1033" s="191"/>
      <c r="DQG1033" s="191"/>
      <c r="DQH1033" s="191"/>
      <c r="DQI1033" s="191"/>
      <c r="DQJ1033" s="191"/>
      <c r="DQK1033" s="191"/>
      <c r="DQL1033" s="191"/>
      <c r="DQM1033" s="191"/>
      <c r="DQN1033" s="191"/>
      <c r="DQO1033" s="191"/>
      <c r="DQP1033" s="191"/>
      <c r="DQQ1033" s="191"/>
      <c r="DQR1033" s="191"/>
      <c r="DQS1033" s="191"/>
      <c r="DQT1033" s="191"/>
      <c r="DQU1033" s="191"/>
      <c r="DQV1033" s="191"/>
      <c r="DQW1033" s="191"/>
      <c r="DQX1033" s="191"/>
      <c r="DQY1033" s="191"/>
      <c r="DQZ1033" s="191"/>
      <c r="DRA1033" s="191"/>
      <c r="DRB1033" s="191"/>
      <c r="DRC1033" s="191"/>
      <c r="DRD1033" s="191"/>
      <c r="DRE1033" s="191"/>
      <c r="DRF1033" s="191"/>
      <c r="DRG1033" s="191"/>
      <c r="DRH1033" s="191"/>
      <c r="DRI1033" s="191"/>
      <c r="DRJ1033" s="191"/>
      <c r="DRK1033" s="191"/>
      <c r="DRL1033" s="191"/>
      <c r="DRM1033" s="191"/>
      <c r="DRN1033" s="191"/>
      <c r="DRO1033" s="191"/>
      <c r="DRP1033" s="191"/>
      <c r="DRQ1033" s="191"/>
      <c r="DRR1033" s="191"/>
      <c r="DRS1033" s="191"/>
      <c r="DRT1033" s="191"/>
      <c r="DRU1033" s="191"/>
      <c r="DRV1033" s="191"/>
      <c r="DRW1033" s="191"/>
      <c r="DRX1033" s="191"/>
      <c r="DRY1033" s="191"/>
      <c r="DRZ1033" s="191"/>
      <c r="DSA1033" s="191"/>
      <c r="DSB1033" s="191"/>
      <c r="DSC1033" s="191"/>
      <c r="DSD1033" s="191"/>
      <c r="DSE1033" s="191"/>
      <c r="DSF1033" s="191"/>
      <c r="DSG1033" s="191"/>
      <c r="DSH1033" s="191"/>
      <c r="DSI1033" s="191"/>
      <c r="DSJ1033" s="191"/>
      <c r="DSK1033" s="191"/>
      <c r="DSL1033" s="191"/>
      <c r="DSM1033" s="191"/>
      <c r="DSN1033" s="191"/>
      <c r="DSO1033" s="191"/>
      <c r="DSP1033" s="191"/>
      <c r="DSQ1033" s="191"/>
      <c r="DSR1033" s="191"/>
      <c r="DSS1033" s="191"/>
      <c r="DST1033" s="191"/>
      <c r="DSU1033" s="191"/>
      <c r="DSV1033" s="191"/>
      <c r="DSW1033" s="191"/>
      <c r="DSX1033" s="191"/>
      <c r="DSY1033" s="191"/>
      <c r="DSZ1033" s="191"/>
      <c r="DTA1033" s="191"/>
      <c r="DTB1033" s="191"/>
      <c r="DTC1033" s="191"/>
      <c r="DTD1033" s="191"/>
      <c r="DTE1033" s="191"/>
      <c r="DTF1033" s="191"/>
      <c r="DTG1033" s="191"/>
      <c r="DTH1033" s="191"/>
      <c r="DTI1033" s="191"/>
      <c r="DTJ1033" s="191"/>
      <c r="DTK1033" s="191"/>
      <c r="DTL1033" s="191"/>
      <c r="DTM1033" s="191"/>
      <c r="DTN1033" s="191"/>
      <c r="DTO1033" s="191"/>
      <c r="DTP1033" s="191"/>
      <c r="DTQ1033" s="191"/>
      <c r="DTR1033" s="191"/>
      <c r="DTS1033" s="191"/>
      <c r="DTT1033" s="191"/>
      <c r="DTU1033" s="191"/>
      <c r="DTV1033" s="191"/>
      <c r="DTW1033" s="191"/>
      <c r="DTX1033" s="191"/>
      <c r="DTY1033" s="191"/>
      <c r="DTZ1033" s="191"/>
      <c r="DUA1033" s="191"/>
      <c r="DUB1033" s="191"/>
      <c r="DUC1033" s="191"/>
      <c r="DUD1033" s="191"/>
      <c r="DUE1033" s="191"/>
      <c r="DUF1033" s="191"/>
      <c r="DUG1033" s="191"/>
      <c r="DUH1033" s="191"/>
      <c r="DUI1033" s="191"/>
      <c r="DUJ1033" s="191"/>
      <c r="DUK1033" s="191"/>
      <c r="DUL1033" s="191"/>
      <c r="DUM1033" s="191"/>
      <c r="DUN1033" s="191"/>
      <c r="DUO1033" s="191"/>
      <c r="DUP1033" s="191"/>
      <c r="DUQ1033" s="191"/>
      <c r="DUR1033" s="191"/>
      <c r="DUS1033" s="191"/>
      <c r="DUT1033" s="191"/>
      <c r="DUU1033" s="191"/>
      <c r="DUV1033" s="191"/>
      <c r="DUW1033" s="191"/>
      <c r="DUX1033" s="191"/>
      <c r="DUY1033" s="191"/>
      <c r="DUZ1033" s="191"/>
      <c r="DVA1033" s="191"/>
      <c r="DVB1033" s="191"/>
      <c r="DVC1033" s="191"/>
      <c r="DVD1033" s="191"/>
      <c r="DVE1033" s="191"/>
      <c r="DVF1033" s="191"/>
      <c r="DVG1033" s="191"/>
      <c r="DVH1033" s="191"/>
      <c r="DVI1033" s="191"/>
      <c r="DVJ1033" s="191"/>
      <c r="DVK1033" s="191"/>
      <c r="DVL1033" s="191"/>
      <c r="DVM1033" s="191"/>
      <c r="DVN1033" s="191"/>
      <c r="DVO1033" s="191"/>
      <c r="DVP1033" s="191"/>
      <c r="DVQ1033" s="191"/>
      <c r="DVR1033" s="191"/>
      <c r="DVS1033" s="191"/>
      <c r="DVT1033" s="191"/>
      <c r="DVU1033" s="191"/>
      <c r="DVV1033" s="191"/>
      <c r="DVW1033" s="191"/>
      <c r="DVX1033" s="191"/>
      <c r="DVY1033" s="191"/>
      <c r="DVZ1033" s="191"/>
      <c r="DWA1033" s="191"/>
      <c r="DWB1033" s="191"/>
      <c r="DWC1033" s="191"/>
      <c r="DWD1033" s="191"/>
      <c r="DWE1033" s="191"/>
      <c r="DWF1033" s="191"/>
      <c r="DWG1033" s="191"/>
      <c r="DWH1033" s="191"/>
      <c r="DWI1033" s="191"/>
      <c r="DWJ1033" s="191"/>
      <c r="DWK1033" s="191"/>
      <c r="DWL1033" s="191"/>
      <c r="DWM1033" s="191"/>
      <c r="DWN1033" s="191"/>
      <c r="DWO1033" s="191"/>
      <c r="DWP1033" s="191"/>
      <c r="DWQ1033" s="191"/>
      <c r="DWR1033" s="191"/>
      <c r="DWS1033" s="191"/>
      <c r="DWT1033" s="191"/>
      <c r="DWU1033" s="191"/>
      <c r="DWV1033" s="191"/>
      <c r="DWW1033" s="191"/>
      <c r="DWX1033" s="191"/>
      <c r="DWY1033" s="191"/>
      <c r="DWZ1033" s="191"/>
      <c r="DXA1033" s="191"/>
      <c r="DXB1033" s="191"/>
      <c r="DXC1033" s="191"/>
      <c r="DXD1033" s="191"/>
      <c r="DXE1033" s="191"/>
      <c r="DXF1033" s="191"/>
      <c r="DXG1033" s="191"/>
      <c r="DXH1033" s="191"/>
      <c r="DXI1033" s="191"/>
      <c r="DXJ1033" s="191"/>
      <c r="DXK1033" s="191"/>
      <c r="DXL1033" s="191"/>
      <c r="DXM1033" s="191"/>
      <c r="DXN1033" s="191"/>
      <c r="DXO1033" s="191"/>
      <c r="DXP1033" s="191"/>
      <c r="DXQ1033" s="191"/>
      <c r="DXR1033" s="191"/>
      <c r="DXS1033" s="191"/>
      <c r="DXT1033" s="191"/>
      <c r="DXU1033" s="191"/>
      <c r="DXV1033" s="191"/>
      <c r="DXW1033" s="191"/>
      <c r="DXX1033" s="191"/>
      <c r="DXY1033" s="191"/>
      <c r="DXZ1033" s="191"/>
      <c r="DYA1033" s="191"/>
      <c r="DYB1033" s="191"/>
      <c r="DYC1033" s="191"/>
      <c r="DYD1033" s="191"/>
      <c r="DYE1033" s="191"/>
      <c r="DYF1033" s="191"/>
      <c r="DYG1033" s="191"/>
      <c r="DYH1033" s="191"/>
      <c r="DYI1033" s="191"/>
      <c r="DYJ1033" s="191"/>
      <c r="DYK1033" s="191"/>
      <c r="DYL1033" s="191"/>
      <c r="DYM1033" s="191"/>
      <c r="DYN1033" s="191"/>
      <c r="DYO1033" s="191"/>
      <c r="DYP1033" s="191"/>
      <c r="DYQ1033" s="191"/>
      <c r="DYR1033" s="191"/>
      <c r="DYS1033" s="191"/>
      <c r="DYT1033" s="191"/>
      <c r="DYU1033" s="191"/>
      <c r="DYV1033" s="191"/>
      <c r="DYW1033" s="191"/>
      <c r="DYX1033" s="191"/>
      <c r="DYY1033" s="191"/>
      <c r="DYZ1033" s="191"/>
      <c r="DZA1033" s="191"/>
      <c r="DZB1033" s="191"/>
      <c r="DZC1033" s="191"/>
      <c r="DZD1033" s="191"/>
      <c r="DZE1033" s="191"/>
      <c r="DZF1033" s="191"/>
      <c r="DZG1033" s="191"/>
      <c r="DZH1033" s="191"/>
      <c r="DZI1033" s="191"/>
      <c r="DZJ1033" s="191"/>
      <c r="DZK1033" s="191"/>
      <c r="DZL1033" s="191"/>
      <c r="DZM1033" s="191"/>
      <c r="DZN1033" s="191"/>
      <c r="DZO1033" s="191"/>
      <c r="DZP1033" s="191"/>
      <c r="DZQ1033" s="191"/>
      <c r="DZR1033" s="191"/>
      <c r="DZS1033" s="191"/>
      <c r="DZT1033" s="191"/>
      <c r="DZU1033" s="191"/>
      <c r="DZV1033" s="191"/>
      <c r="DZW1033" s="191"/>
      <c r="DZX1033" s="191"/>
      <c r="DZY1033" s="191"/>
      <c r="DZZ1033" s="191"/>
      <c r="EAA1033" s="191"/>
      <c r="EAB1033" s="191"/>
      <c r="EAC1033" s="191"/>
      <c r="EAD1033" s="191"/>
      <c r="EAE1033" s="191"/>
      <c r="EAF1033" s="191"/>
      <c r="EAG1033" s="191"/>
      <c r="EAH1033" s="191"/>
      <c r="EAI1033" s="191"/>
      <c r="EAJ1033" s="191"/>
      <c r="EAK1033" s="191"/>
      <c r="EAL1033" s="191"/>
      <c r="EAM1033" s="191"/>
      <c r="EAN1033" s="191"/>
      <c r="EAO1033" s="191"/>
      <c r="EAP1033" s="191"/>
      <c r="EAQ1033" s="191"/>
      <c r="EAR1033" s="191"/>
      <c r="EAS1033" s="191"/>
      <c r="EAT1033" s="191"/>
      <c r="EAU1033" s="191"/>
      <c r="EAV1033" s="191"/>
      <c r="EAW1033" s="191"/>
      <c r="EAX1033" s="191"/>
      <c r="EAY1033" s="191"/>
      <c r="EAZ1033" s="191"/>
      <c r="EBA1033" s="191"/>
      <c r="EBB1033" s="191"/>
      <c r="EBC1033" s="191"/>
      <c r="EBD1033" s="191"/>
      <c r="EBE1033" s="191"/>
      <c r="EBF1033" s="191"/>
      <c r="EBG1033" s="191"/>
      <c r="EBH1033" s="191"/>
      <c r="EBI1033" s="191"/>
      <c r="EBJ1033" s="191"/>
      <c r="EBK1033" s="191"/>
      <c r="EBL1033" s="191"/>
      <c r="EBM1033" s="191"/>
      <c r="EBN1033" s="191"/>
      <c r="EBO1033" s="191"/>
      <c r="EBP1033" s="191"/>
      <c r="EBQ1033" s="191"/>
      <c r="EBR1033" s="191"/>
      <c r="EBS1033" s="191"/>
      <c r="EBT1033" s="191"/>
      <c r="EBU1033" s="191"/>
      <c r="EBV1033" s="191"/>
      <c r="EBW1033" s="191"/>
      <c r="EBX1033" s="191"/>
      <c r="EBY1033" s="191"/>
      <c r="EBZ1033" s="191"/>
      <c r="ECA1033" s="191"/>
      <c r="ECB1033" s="191"/>
      <c r="ECC1033" s="191"/>
      <c r="ECD1033" s="191"/>
      <c r="ECE1033" s="191"/>
      <c r="ECF1033" s="191"/>
      <c r="ECG1033" s="191"/>
      <c r="ECH1033" s="191"/>
      <c r="ECI1033" s="191"/>
      <c r="ECJ1033" s="191"/>
      <c r="ECK1033" s="191"/>
      <c r="ECL1033" s="191"/>
      <c r="ECM1033" s="191"/>
      <c r="ECN1033" s="191"/>
      <c r="ECO1033" s="191"/>
      <c r="ECP1033" s="191"/>
      <c r="ECQ1033" s="191"/>
      <c r="ECR1033" s="191"/>
      <c r="ECS1033" s="191"/>
      <c r="ECT1033" s="191"/>
      <c r="ECU1033" s="191"/>
      <c r="ECV1033" s="191"/>
      <c r="ECW1033" s="191"/>
      <c r="ECX1033" s="191"/>
      <c r="ECY1033" s="191"/>
      <c r="ECZ1033" s="191"/>
      <c r="EDA1033" s="191"/>
      <c r="EDB1033" s="191"/>
      <c r="EDC1033" s="191"/>
      <c r="EDD1033" s="191"/>
      <c r="EDE1033" s="191"/>
      <c r="EDF1033" s="191"/>
      <c r="EDG1033" s="191"/>
      <c r="EDH1033" s="191"/>
      <c r="EDI1033" s="191"/>
      <c r="EDJ1033" s="191"/>
      <c r="EDK1033" s="191"/>
      <c r="EDL1033" s="191"/>
      <c r="EDM1033" s="191"/>
      <c r="EDN1033" s="191"/>
      <c r="EDO1033" s="191"/>
      <c r="EDP1033" s="191"/>
      <c r="EDQ1033" s="191"/>
      <c r="EDR1033" s="191"/>
      <c r="EDS1033" s="191"/>
      <c r="EDT1033" s="191"/>
      <c r="EDU1033" s="191"/>
      <c r="EDV1033" s="191"/>
      <c r="EDW1033" s="191"/>
      <c r="EDX1033" s="191"/>
      <c r="EDY1033" s="191"/>
      <c r="EDZ1033" s="191"/>
      <c r="EEA1033" s="191"/>
      <c r="EEB1033" s="191"/>
      <c r="EEC1033" s="191"/>
      <c r="EED1033" s="191"/>
      <c r="EEE1033" s="191"/>
      <c r="EEF1033" s="191"/>
      <c r="EEG1033" s="191"/>
      <c r="EEH1033" s="191"/>
      <c r="EEI1033" s="191"/>
      <c r="EEJ1033" s="191"/>
      <c r="EEK1033" s="191"/>
      <c r="EEL1033" s="191"/>
      <c r="EEM1033" s="191"/>
      <c r="EEN1033" s="191"/>
      <c r="EEO1033" s="191"/>
      <c r="EEP1033" s="191"/>
      <c r="EEQ1033" s="191"/>
      <c r="EER1033" s="191"/>
      <c r="EES1033" s="191"/>
      <c r="EET1033" s="191"/>
      <c r="EEU1033" s="191"/>
      <c r="EEV1033" s="191"/>
      <c r="EEW1033" s="191"/>
      <c r="EEX1033" s="191"/>
      <c r="EEY1033" s="191"/>
      <c r="EEZ1033" s="191"/>
      <c r="EFA1033" s="191"/>
      <c r="EFB1033" s="191"/>
      <c r="EFC1033" s="191"/>
      <c r="EFD1033" s="191"/>
      <c r="EFE1033" s="191"/>
      <c r="EFF1033" s="191"/>
      <c r="EFG1033" s="191"/>
      <c r="EFH1033" s="191"/>
      <c r="EFI1033" s="191"/>
      <c r="EFJ1033" s="191"/>
      <c r="EFK1033" s="191"/>
      <c r="EFL1033" s="191"/>
      <c r="EFM1033" s="191"/>
      <c r="EFN1033" s="191"/>
      <c r="EFO1033" s="191"/>
      <c r="EFP1033" s="191"/>
      <c r="EFQ1033" s="191"/>
      <c r="EFR1033" s="191"/>
      <c r="EFS1033" s="191"/>
      <c r="EFT1033" s="191"/>
      <c r="EFU1033" s="191"/>
      <c r="EFV1033" s="191"/>
      <c r="EFW1033" s="191"/>
      <c r="EFX1033" s="191"/>
      <c r="EFY1033" s="191"/>
      <c r="EFZ1033" s="191"/>
      <c r="EGA1033" s="191"/>
      <c r="EGB1033" s="191"/>
      <c r="EGC1033" s="191"/>
      <c r="EGD1033" s="191"/>
      <c r="EGE1033" s="191"/>
      <c r="EGF1033" s="191"/>
      <c r="EGG1033" s="191"/>
      <c r="EGH1033" s="191"/>
      <c r="EGI1033" s="191"/>
      <c r="EGJ1033" s="191"/>
      <c r="EGK1033" s="191"/>
      <c r="EGL1033" s="191"/>
      <c r="EGM1033" s="191"/>
      <c r="EGN1033" s="191"/>
      <c r="EGO1033" s="191"/>
      <c r="EGP1033" s="191"/>
      <c r="EGQ1033" s="191"/>
      <c r="EGR1033" s="191"/>
      <c r="EGS1033" s="191"/>
      <c r="EGT1033" s="191"/>
      <c r="EGU1033" s="191"/>
      <c r="EGV1033" s="191"/>
      <c r="EGW1033" s="191"/>
      <c r="EGX1033" s="191"/>
      <c r="EGY1033" s="191"/>
      <c r="EGZ1033" s="191"/>
      <c r="EHA1033" s="191"/>
      <c r="EHB1033" s="191"/>
      <c r="EHC1033" s="191"/>
      <c r="EHD1033" s="191"/>
      <c r="EHE1033" s="191"/>
      <c r="EHF1033" s="191"/>
      <c r="EHG1033" s="191"/>
      <c r="EHH1033" s="191"/>
      <c r="EHI1033" s="191"/>
      <c r="EHJ1033" s="191"/>
      <c r="EHK1033" s="191"/>
      <c r="EHL1033" s="191"/>
      <c r="EHM1033" s="191"/>
      <c r="EHN1033" s="191"/>
      <c r="EHO1033" s="191"/>
      <c r="EHP1033" s="191"/>
      <c r="EHQ1033" s="191"/>
      <c r="EHR1033" s="191"/>
      <c r="EHS1033" s="191"/>
      <c r="EHT1033" s="191"/>
      <c r="EHU1033" s="191"/>
      <c r="EHV1033" s="191"/>
      <c r="EHW1033" s="191"/>
      <c r="EHX1033" s="191"/>
      <c r="EHY1033" s="191"/>
      <c r="EHZ1033" s="191"/>
      <c r="EIA1033" s="191"/>
      <c r="EIB1033" s="191"/>
      <c r="EIC1033" s="191"/>
      <c r="EID1033" s="191"/>
      <c r="EIE1033" s="191"/>
      <c r="EIF1033" s="191"/>
      <c r="EIG1033" s="191"/>
      <c r="EIH1033" s="191"/>
      <c r="EII1033" s="191"/>
      <c r="EIJ1033" s="191"/>
      <c r="EIK1033" s="191"/>
      <c r="EIL1033" s="191"/>
      <c r="EIM1033" s="191"/>
      <c r="EIN1033" s="191"/>
      <c r="EIO1033" s="191"/>
      <c r="EIP1033" s="191"/>
      <c r="EIQ1033" s="191"/>
      <c r="EIR1033" s="191"/>
      <c r="EIS1033" s="191"/>
      <c r="EIT1033" s="191"/>
      <c r="EIU1033" s="191"/>
      <c r="EIV1033" s="191"/>
      <c r="EIW1033" s="191"/>
      <c r="EIX1033" s="191"/>
      <c r="EIY1033" s="191"/>
      <c r="EIZ1033" s="191"/>
      <c r="EJA1033" s="191"/>
      <c r="EJB1033" s="191"/>
      <c r="EJC1033" s="191"/>
      <c r="EJD1033" s="191"/>
      <c r="EJE1033" s="191"/>
      <c r="EJF1033" s="191"/>
      <c r="EJG1033" s="191"/>
      <c r="EJH1033" s="191"/>
      <c r="EJI1033" s="191"/>
      <c r="EJJ1033" s="191"/>
      <c r="EJK1033" s="191"/>
      <c r="EJL1033" s="191"/>
      <c r="EJM1033" s="191"/>
      <c r="EJN1033" s="191"/>
      <c r="EJO1033" s="191"/>
      <c r="EJP1033" s="191"/>
      <c r="EJQ1033" s="191"/>
      <c r="EJR1033" s="191"/>
      <c r="EJS1033" s="191"/>
      <c r="EJT1033" s="191"/>
      <c r="EJU1033" s="191"/>
      <c r="EJV1033" s="191"/>
      <c r="EJW1033" s="191"/>
      <c r="EJX1033" s="191"/>
      <c r="EJY1033" s="191"/>
      <c r="EJZ1033" s="191"/>
      <c r="EKA1033" s="191"/>
      <c r="EKB1033" s="191"/>
      <c r="EKC1033" s="191"/>
      <c r="EKD1033" s="191"/>
      <c r="EKE1033" s="191"/>
      <c r="EKF1033" s="191"/>
      <c r="EKG1033" s="191"/>
      <c r="EKH1033" s="191"/>
      <c r="EKI1033" s="191"/>
      <c r="EKJ1033" s="191"/>
      <c r="EKK1033" s="191"/>
      <c r="EKL1033" s="191"/>
      <c r="EKM1033" s="191"/>
      <c r="EKN1033" s="191"/>
      <c r="EKO1033" s="191"/>
      <c r="EKP1033" s="191"/>
      <c r="EKQ1033" s="191"/>
      <c r="EKR1033" s="191"/>
      <c r="EKS1033" s="191"/>
      <c r="EKT1033" s="191"/>
      <c r="EKU1033" s="191"/>
      <c r="EKV1033" s="191"/>
      <c r="EKW1033" s="191"/>
      <c r="EKX1033" s="191"/>
      <c r="EKY1033" s="191"/>
      <c r="EKZ1033" s="191"/>
      <c r="ELA1033" s="191"/>
      <c r="ELB1033" s="191"/>
      <c r="ELC1033" s="191"/>
      <c r="ELD1033" s="191"/>
      <c r="ELE1033" s="191"/>
      <c r="ELF1033" s="191"/>
      <c r="ELG1033" s="191"/>
      <c r="ELH1033" s="191"/>
      <c r="ELI1033" s="191"/>
      <c r="ELJ1033" s="191"/>
      <c r="ELK1033" s="191"/>
      <c r="ELL1033" s="191"/>
      <c r="ELM1033" s="191"/>
      <c r="ELN1033" s="191"/>
      <c r="ELO1033" s="191"/>
      <c r="ELP1033" s="191"/>
      <c r="ELQ1033" s="191"/>
      <c r="ELR1033" s="191"/>
      <c r="ELS1033" s="191"/>
      <c r="ELT1033" s="191"/>
      <c r="ELU1033" s="191"/>
      <c r="ELV1033" s="191"/>
      <c r="ELW1033" s="191"/>
      <c r="ELX1033" s="191"/>
      <c r="ELY1033" s="191"/>
      <c r="ELZ1033" s="191"/>
      <c r="EMA1033" s="191"/>
      <c r="EMB1033" s="191"/>
      <c r="EMC1033" s="191"/>
      <c r="EMD1033" s="191"/>
      <c r="EME1033" s="191"/>
      <c r="EMF1033" s="191"/>
      <c r="EMG1033" s="191"/>
      <c r="EMH1033" s="191"/>
      <c r="EMI1033" s="191"/>
      <c r="EMJ1033" s="191"/>
      <c r="EMK1033" s="191"/>
      <c r="EML1033" s="191"/>
      <c r="EMM1033" s="191"/>
      <c r="EMN1033" s="191"/>
      <c r="EMO1033" s="191"/>
      <c r="EMP1033" s="191"/>
      <c r="EMQ1033" s="191"/>
      <c r="EMR1033" s="191"/>
      <c r="EMS1033" s="191"/>
      <c r="EMT1033" s="191"/>
      <c r="EMU1033" s="191"/>
      <c r="EMV1033" s="191"/>
      <c r="EMW1033" s="191"/>
      <c r="EMX1033" s="191"/>
      <c r="EMY1033" s="191"/>
      <c r="EMZ1033" s="191"/>
      <c r="ENA1033" s="191"/>
      <c r="ENB1033" s="191"/>
      <c r="ENC1033" s="191"/>
      <c r="END1033" s="191"/>
      <c r="ENE1033" s="191"/>
      <c r="ENF1033" s="191"/>
      <c r="ENG1033" s="191"/>
      <c r="ENH1033" s="191"/>
      <c r="ENI1033" s="191"/>
      <c r="ENJ1033" s="191"/>
      <c r="ENK1033" s="191"/>
      <c r="ENL1033" s="191"/>
      <c r="ENM1033" s="191"/>
      <c r="ENN1033" s="191"/>
      <c r="ENO1033" s="191"/>
      <c r="ENP1033" s="191"/>
      <c r="ENQ1033" s="191"/>
      <c r="ENR1033" s="191"/>
      <c r="ENS1033" s="191"/>
      <c r="ENT1033" s="191"/>
      <c r="ENU1033" s="191"/>
      <c r="ENV1033" s="191"/>
      <c r="ENW1033" s="191"/>
      <c r="ENX1033" s="191"/>
      <c r="ENY1033" s="191"/>
      <c r="ENZ1033" s="191"/>
      <c r="EOA1033" s="191"/>
      <c r="EOB1033" s="191"/>
      <c r="EOC1033" s="191"/>
      <c r="EOD1033" s="191"/>
      <c r="EOE1033" s="191"/>
      <c r="EOF1033" s="191"/>
      <c r="EOG1033" s="191"/>
      <c r="EOH1033" s="191"/>
      <c r="EOI1033" s="191"/>
      <c r="EOJ1033" s="191"/>
      <c r="EOK1033" s="191"/>
      <c r="EOL1033" s="191"/>
      <c r="EOM1033" s="191"/>
      <c r="EON1033" s="191"/>
      <c r="EOO1033" s="191"/>
      <c r="EOP1033" s="191"/>
      <c r="EOQ1033" s="191"/>
      <c r="EOR1033" s="191"/>
      <c r="EOS1033" s="191"/>
      <c r="EOT1033" s="191"/>
      <c r="EOU1033" s="191"/>
      <c r="EOV1033" s="191"/>
      <c r="EOW1033" s="191"/>
      <c r="EOX1033" s="191"/>
      <c r="EOY1033" s="191"/>
      <c r="EOZ1033" s="191"/>
      <c r="EPA1033" s="191"/>
      <c r="EPB1033" s="191"/>
      <c r="EPC1033" s="191"/>
      <c r="EPD1033" s="191"/>
      <c r="EPE1033" s="191"/>
      <c r="EPF1033" s="191"/>
      <c r="EPG1033" s="191"/>
      <c r="EPH1033" s="191"/>
      <c r="EPI1033" s="191"/>
      <c r="EPJ1033" s="191"/>
      <c r="EPK1033" s="191"/>
      <c r="EPL1033" s="191"/>
      <c r="EPM1033" s="191"/>
      <c r="EPN1033" s="191"/>
      <c r="EPO1033" s="191"/>
      <c r="EPP1033" s="191"/>
      <c r="EPQ1033" s="191"/>
      <c r="EPR1033" s="191"/>
      <c r="EPS1033" s="191"/>
      <c r="EPT1033" s="191"/>
      <c r="EPU1033" s="191"/>
      <c r="EPV1033" s="191"/>
      <c r="EPW1033" s="191"/>
      <c r="EPX1033" s="191"/>
      <c r="EPY1033" s="191"/>
      <c r="EPZ1033" s="191"/>
      <c r="EQA1033" s="191"/>
      <c r="EQB1033" s="191"/>
      <c r="EQC1033" s="191"/>
      <c r="EQD1033" s="191"/>
      <c r="EQE1033" s="191"/>
      <c r="EQF1033" s="191"/>
      <c r="EQG1033" s="191"/>
      <c r="EQH1033" s="191"/>
      <c r="EQI1033" s="191"/>
      <c r="EQJ1033" s="191"/>
      <c r="EQK1033" s="191"/>
      <c r="EQL1033" s="191"/>
      <c r="EQM1033" s="191"/>
      <c r="EQN1033" s="191"/>
      <c r="EQO1033" s="191"/>
      <c r="EQP1033" s="191"/>
      <c r="EQQ1033" s="191"/>
      <c r="EQR1033" s="191"/>
      <c r="EQS1033" s="191"/>
      <c r="EQT1033" s="191"/>
      <c r="EQU1033" s="191"/>
      <c r="EQV1033" s="191"/>
      <c r="EQW1033" s="191"/>
      <c r="EQX1033" s="191"/>
      <c r="EQY1033" s="191"/>
      <c r="EQZ1033" s="191"/>
      <c r="ERA1033" s="191"/>
      <c r="ERB1033" s="191"/>
      <c r="ERC1033" s="191"/>
      <c r="ERD1033" s="191"/>
      <c r="ERE1033" s="191"/>
      <c r="ERF1033" s="191"/>
      <c r="ERG1033" s="191"/>
      <c r="ERH1033" s="191"/>
      <c r="ERI1033" s="191"/>
      <c r="ERJ1033" s="191"/>
      <c r="ERK1033" s="191"/>
      <c r="ERL1033" s="191"/>
      <c r="ERM1033" s="191"/>
      <c r="ERN1033" s="191"/>
      <c r="ERO1033" s="191"/>
      <c r="ERP1033" s="191"/>
      <c r="ERQ1033" s="191"/>
      <c r="ERR1033" s="191"/>
      <c r="ERS1033" s="191"/>
      <c r="ERT1033" s="191"/>
      <c r="ERU1033" s="191"/>
      <c r="ERV1033" s="191"/>
      <c r="ERW1033" s="191"/>
      <c r="ERX1033" s="191"/>
      <c r="ERY1033" s="191"/>
      <c r="ERZ1033" s="191"/>
      <c r="ESA1033" s="191"/>
      <c r="ESB1033" s="191"/>
      <c r="ESC1033" s="191"/>
      <c r="ESD1033" s="191"/>
      <c r="ESE1033" s="191"/>
      <c r="ESF1033" s="191"/>
      <c r="ESG1033" s="191"/>
      <c r="ESH1033" s="191"/>
      <c r="ESI1033" s="191"/>
      <c r="ESJ1033" s="191"/>
      <c r="ESK1033" s="191"/>
      <c r="ESL1033" s="191"/>
      <c r="ESM1033" s="191"/>
      <c r="ESN1033" s="191"/>
      <c r="ESO1033" s="191"/>
      <c r="ESP1033" s="191"/>
      <c r="ESQ1033" s="191"/>
      <c r="ESR1033" s="191"/>
      <c r="ESS1033" s="191"/>
      <c r="EST1033" s="191"/>
      <c r="ESU1033" s="191"/>
      <c r="ESV1033" s="191"/>
      <c r="ESW1033" s="191"/>
      <c r="ESX1033" s="191"/>
      <c r="ESY1033" s="191"/>
      <c r="ESZ1033" s="191"/>
      <c r="ETA1033" s="191"/>
      <c r="ETB1033" s="191"/>
      <c r="ETC1033" s="191"/>
      <c r="ETD1033" s="191"/>
      <c r="ETE1033" s="191"/>
      <c r="ETF1033" s="191"/>
      <c r="ETG1033" s="191"/>
      <c r="ETH1033" s="191"/>
      <c r="ETI1033" s="191"/>
      <c r="ETJ1033" s="191"/>
      <c r="ETK1033" s="191"/>
      <c r="ETL1033" s="191"/>
      <c r="ETM1033" s="191"/>
      <c r="ETN1033" s="191"/>
      <c r="ETO1033" s="191"/>
      <c r="ETP1033" s="191"/>
      <c r="ETQ1033" s="191"/>
      <c r="ETR1033" s="191"/>
      <c r="ETS1033" s="191"/>
      <c r="ETT1033" s="191"/>
      <c r="ETU1033" s="191"/>
      <c r="ETV1033" s="191"/>
      <c r="ETW1033" s="191"/>
      <c r="ETX1033" s="191"/>
      <c r="ETY1033" s="191"/>
      <c r="ETZ1033" s="191"/>
      <c r="EUA1033" s="191"/>
      <c r="EUB1033" s="191"/>
      <c r="EUC1033" s="191"/>
      <c r="EUD1033" s="191"/>
      <c r="EUE1033" s="191"/>
      <c r="EUF1033" s="191"/>
      <c r="EUG1033" s="191"/>
      <c r="EUH1033" s="191"/>
      <c r="EUI1033" s="191"/>
      <c r="EUJ1033" s="191"/>
      <c r="EUK1033" s="191"/>
      <c r="EUL1033" s="191"/>
      <c r="EUM1033" s="191"/>
      <c r="EUN1033" s="191"/>
      <c r="EUO1033" s="191"/>
      <c r="EUP1033" s="191"/>
      <c r="EUQ1033" s="191"/>
      <c r="EUR1033" s="191"/>
      <c r="EUS1033" s="191"/>
      <c r="EUT1033" s="191"/>
      <c r="EUU1033" s="191"/>
      <c r="EUV1033" s="191"/>
      <c r="EUW1033" s="191"/>
      <c r="EUX1033" s="191"/>
      <c r="EUY1033" s="191"/>
      <c r="EUZ1033" s="191"/>
      <c r="EVA1033" s="191"/>
      <c r="EVB1033" s="191"/>
      <c r="EVC1033" s="191"/>
      <c r="EVD1033" s="191"/>
      <c r="EVE1033" s="191"/>
      <c r="EVF1033" s="191"/>
      <c r="EVG1033" s="191"/>
      <c r="EVH1033" s="191"/>
      <c r="EVI1033" s="191"/>
      <c r="EVJ1033" s="191"/>
      <c r="EVK1033" s="191"/>
      <c r="EVL1033" s="191"/>
      <c r="EVM1033" s="191"/>
      <c r="EVN1033" s="191"/>
      <c r="EVO1033" s="191"/>
      <c r="EVP1033" s="191"/>
      <c r="EVQ1033" s="191"/>
      <c r="EVR1033" s="191"/>
      <c r="EVS1033" s="191"/>
      <c r="EVT1033" s="191"/>
      <c r="EVU1033" s="191"/>
      <c r="EVV1033" s="191"/>
      <c r="EVW1033" s="191"/>
      <c r="EVX1033" s="191"/>
      <c r="EVY1033" s="191"/>
      <c r="EVZ1033" s="191"/>
      <c r="EWA1033" s="191"/>
      <c r="EWB1033" s="191"/>
      <c r="EWC1033" s="191"/>
      <c r="EWD1033" s="191"/>
      <c r="EWE1033" s="191"/>
      <c r="EWF1033" s="191"/>
      <c r="EWG1033" s="191"/>
      <c r="EWH1033" s="191"/>
      <c r="EWI1033" s="191"/>
      <c r="EWJ1033" s="191"/>
      <c r="EWK1033" s="191"/>
      <c r="EWL1033" s="191"/>
      <c r="EWM1033" s="191"/>
      <c r="EWN1033" s="191"/>
      <c r="EWO1033" s="191"/>
      <c r="EWP1033" s="191"/>
      <c r="EWQ1033" s="191"/>
      <c r="EWR1033" s="191"/>
      <c r="EWS1033" s="191"/>
      <c r="EWT1033" s="191"/>
      <c r="EWU1033" s="191"/>
      <c r="EWV1033" s="191"/>
      <c r="EWW1033" s="191"/>
      <c r="EWX1033" s="191"/>
      <c r="EWY1033" s="191"/>
      <c r="EWZ1033" s="191"/>
      <c r="EXA1033" s="191"/>
      <c r="EXB1033" s="191"/>
      <c r="EXC1033" s="191"/>
      <c r="EXD1033" s="191"/>
      <c r="EXE1033" s="191"/>
      <c r="EXF1033" s="191"/>
      <c r="EXG1033" s="191"/>
      <c r="EXH1033" s="191"/>
      <c r="EXI1033" s="191"/>
      <c r="EXJ1033" s="191"/>
      <c r="EXK1033" s="191"/>
      <c r="EXL1033" s="191"/>
      <c r="EXM1033" s="191"/>
      <c r="EXN1033" s="191"/>
      <c r="EXO1033" s="191"/>
      <c r="EXP1033" s="191"/>
      <c r="EXQ1033" s="191"/>
      <c r="EXR1033" s="191"/>
      <c r="EXS1033" s="191"/>
      <c r="EXT1033" s="191"/>
      <c r="EXU1033" s="191"/>
      <c r="EXV1033" s="191"/>
      <c r="EXW1033" s="191"/>
      <c r="EXX1033" s="191"/>
      <c r="EXY1033" s="191"/>
      <c r="EXZ1033" s="191"/>
      <c r="EYA1033" s="191"/>
      <c r="EYB1033" s="191"/>
      <c r="EYC1033" s="191"/>
      <c r="EYD1033" s="191"/>
      <c r="EYE1033" s="191"/>
      <c r="EYF1033" s="191"/>
      <c r="EYG1033" s="191"/>
      <c r="EYH1033" s="191"/>
      <c r="EYI1033" s="191"/>
      <c r="EYJ1033" s="191"/>
      <c r="EYK1033" s="191"/>
      <c r="EYL1033" s="191"/>
      <c r="EYM1033" s="191"/>
      <c r="EYN1033" s="191"/>
      <c r="EYO1033" s="191"/>
      <c r="EYP1033" s="191"/>
      <c r="EYQ1033" s="191"/>
      <c r="EYR1033" s="191"/>
      <c r="EYS1033" s="191"/>
      <c r="EYT1033" s="191"/>
      <c r="EYU1033" s="191"/>
      <c r="EYV1033" s="191"/>
      <c r="EYW1033" s="191"/>
      <c r="EYX1033" s="191"/>
      <c r="EYY1033" s="191"/>
      <c r="EYZ1033" s="191"/>
      <c r="EZA1033" s="191"/>
      <c r="EZB1033" s="191"/>
      <c r="EZC1033" s="191"/>
      <c r="EZD1033" s="191"/>
      <c r="EZE1033" s="191"/>
      <c r="EZF1033" s="191"/>
      <c r="EZG1033" s="191"/>
      <c r="EZH1033" s="191"/>
      <c r="EZI1033" s="191"/>
      <c r="EZJ1033" s="191"/>
      <c r="EZK1033" s="191"/>
      <c r="EZL1033" s="191"/>
      <c r="EZM1033" s="191"/>
      <c r="EZN1033" s="191"/>
      <c r="EZO1033" s="191"/>
      <c r="EZP1033" s="191"/>
      <c r="EZQ1033" s="191"/>
      <c r="EZR1033" s="191"/>
      <c r="EZS1033" s="191"/>
      <c r="EZT1033" s="191"/>
      <c r="EZU1033" s="191"/>
      <c r="EZV1033" s="191"/>
      <c r="EZW1033" s="191"/>
      <c r="EZX1033" s="191"/>
      <c r="EZY1033" s="191"/>
      <c r="EZZ1033" s="191"/>
      <c r="FAA1033" s="191"/>
      <c r="FAB1033" s="191"/>
      <c r="FAC1033" s="191"/>
      <c r="FAD1033" s="191"/>
      <c r="FAE1033" s="191"/>
      <c r="FAF1033" s="191"/>
      <c r="FAG1033" s="191"/>
      <c r="FAH1033" s="191"/>
      <c r="FAI1033" s="191"/>
      <c r="FAJ1033" s="191"/>
      <c r="FAK1033" s="191"/>
      <c r="FAL1033" s="191"/>
      <c r="FAM1033" s="191"/>
      <c r="FAN1033" s="191"/>
      <c r="FAO1033" s="191"/>
      <c r="FAP1033" s="191"/>
      <c r="FAQ1033" s="191"/>
      <c r="FAR1033" s="191"/>
      <c r="FAS1033" s="191"/>
      <c r="FAT1033" s="191"/>
      <c r="FAU1033" s="191"/>
      <c r="FAV1033" s="191"/>
      <c r="FAW1033" s="191"/>
      <c r="FAX1033" s="191"/>
      <c r="FAY1033" s="191"/>
      <c r="FAZ1033" s="191"/>
      <c r="FBA1033" s="191"/>
      <c r="FBB1033" s="191"/>
      <c r="FBC1033" s="191"/>
      <c r="FBD1033" s="191"/>
      <c r="FBE1033" s="191"/>
      <c r="FBF1033" s="191"/>
      <c r="FBG1033" s="191"/>
      <c r="FBH1033" s="191"/>
      <c r="FBI1033" s="191"/>
      <c r="FBJ1033" s="191"/>
      <c r="FBK1033" s="191"/>
      <c r="FBL1033" s="191"/>
      <c r="FBM1033" s="191"/>
      <c r="FBN1033" s="191"/>
      <c r="FBO1033" s="191"/>
      <c r="FBP1033" s="191"/>
      <c r="FBQ1033" s="191"/>
      <c r="FBR1033" s="191"/>
      <c r="FBS1033" s="191"/>
      <c r="FBT1033" s="191"/>
      <c r="FBU1033" s="191"/>
      <c r="FBV1033" s="191"/>
      <c r="FBW1033" s="191"/>
      <c r="FBX1033" s="191"/>
      <c r="FBY1033" s="191"/>
      <c r="FBZ1033" s="191"/>
      <c r="FCA1033" s="191"/>
      <c r="FCB1033" s="191"/>
      <c r="FCC1033" s="191"/>
      <c r="FCD1033" s="191"/>
      <c r="FCE1033" s="191"/>
      <c r="FCF1033" s="191"/>
      <c r="FCG1033" s="191"/>
      <c r="FCH1033" s="191"/>
      <c r="FCI1033" s="191"/>
      <c r="FCJ1033" s="191"/>
      <c r="FCK1033" s="191"/>
      <c r="FCL1033" s="191"/>
      <c r="FCM1033" s="191"/>
      <c r="FCN1033" s="191"/>
      <c r="FCO1033" s="191"/>
      <c r="FCP1033" s="191"/>
      <c r="FCQ1033" s="191"/>
      <c r="FCR1033" s="191"/>
      <c r="FCS1033" s="191"/>
      <c r="FCT1033" s="191"/>
      <c r="FCU1033" s="191"/>
      <c r="FCV1033" s="191"/>
      <c r="FCW1033" s="191"/>
      <c r="FCX1033" s="191"/>
      <c r="FCY1033" s="191"/>
      <c r="FCZ1033" s="191"/>
      <c r="FDA1033" s="191"/>
      <c r="FDB1033" s="191"/>
      <c r="FDC1033" s="191"/>
      <c r="FDD1033" s="191"/>
      <c r="FDE1033" s="191"/>
      <c r="FDF1033" s="191"/>
      <c r="FDG1033" s="191"/>
      <c r="FDH1033" s="191"/>
      <c r="FDI1033" s="191"/>
      <c r="FDJ1033" s="191"/>
      <c r="FDK1033" s="191"/>
      <c r="FDL1033" s="191"/>
      <c r="FDM1033" s="191"/>
      <c r="FDN1033" s="191"/>
      <c r="FDO1033" s="191"/>
      <c r="FDP1033" s="191"/>
      <c r="FDQ1033" s="191"/>
      <c r="FDR1033" s="191"/>
      <c r="FDS1033" s="191"/>
      <c r="FDT1033" s="191"/>
      <c r="FDU1033" s="191"/>
      <c r="FDV1033" s="191"/>
      <c r="FDW1033" s="191"/>
      <c r="FDX1033" s="191"/>
      <c r="FDY1033" s="191"/>
      <c r="FDZ1033" s="191"/>
      <c r="FEA1033" s="191"/>
      <c r="FEB1033" s="191"/>
      <c r="FEC1033" s="191"/>
      <c r="FED1033" s="191"/>
      <c r="FEE1033" s="191"/>
      <c r="FEF1033" s="191"/>
      <c r="FEG1033" s="191"/>
      <c r="FEH1033" s="191"/>
      <c r="FEI1033" s="191"/>
      <c r="FEJ1033" s="191"/>
      <c r="FEK1033" s="191"/>
      <c r="FEL1033" s="191"/>
      <c r="FEM1033" s="191"/>
      <c r="FEN1033" s="191"/>
      <c r="FEO1033" s="191"/>
      <c r="FEP1033" s="191"/>
      <c r="FEQ1033" s="191"/>
      <c r="FER1033" s="191"/>
      <c r="FES1033" s="191"/>
      <c r="FET1033" s="191"/>
      <c r="FEU1033" s="191"/>
      <c r="FEV1033" s="191"/>
      <c r="FEW1033" s="191"/>
      <c r="FEX1033" s="191"/>
      <c r="FEY1033" s="191"/>
      <c r="FEZ1033" s="191"/>
      <c r="FFA1033" s="191"/>
      <c r="FFB1033" s="191"/>
      <c r="FFC1033" s="191"/>
      <c r="FFD1033" s="191"/>
      <c r="FFE1033" s="191"/>
      <c r="FFF1033" s="191"/>
      <c r="FFG1033" s="191"/>
      <c r="FFH1033" s="191"/>
      <c r="FFI1033" s="191"/>
      <c r="FFJ1033" s="191"/>
      <c r="FFK1033" s="191"/>
      <c r="FFL1033" s="191"/>
      <c r="FFM1033" s="191"/>
      <c r="FFN1033" s="191"/>
      <c r="FFO1033" s="191"/>
      <c r="FFP1033" s="191"/>
      <c r="FFQ1033" s="191"/>
      <c r="FFR1033" s="191"/>
      <c r="FFS1033" s="191"/>
      <c r="FFT1033" s="191"/>
      <c r="FFU1033" s="191"/>
      <c r="FFV1033" s="191"/>
      <c r="FFW1033" s="191"/>
      <c r="FFX1033" s="191"/>
      <c r="FFY1033" s="191"/>
      <c r="FFZ1033" s="191"/>
      <c r="FGA1033" s="191"/>
      <c r="FGB1033" s="191"/>
      <c r="FGC1033" s="191"/>
      <c r="FGD1033" s="191"/>
      <c r="FGE1033" s="191"/>
      <c r="FGF1033" s="191"/>
      <c r="FGG1033" s="191"/>
      <c r="FGH1033" s="191"/>
      <c r="FGI1033" s="191"/>
      <c r="FGJ1033" s="191"/>
      <c r="FGK1033" s="191"/>
      <c r="FGL1033" s="191"/>
      <c r="FGM1033" s="191"/>
      <c r="FGN1033" s="191"/>
      <c r="FGO1033" s="191"/>
      <c r="FGP1033" s="191"/>
      <c r="FGQ1033" s="191"/>
      <c r="FGR1033" s="191"/>
      <c r="FGS1033" s="191"/>
      <c r="FGT1033" s="191"/>
      <c r="FGU1033" s="191"/>
      <c r="FGV1033" s="191"/>
      <c r="FGW1033" s="191"/>
      <c r="FGX1033" s="191"/>
      <c r="FGY1033" s="191"/>
      <c r="FGZ1033" s="191"/>
      <c r="FHA1033" s="191"/>
      <c r="FHB1033" s="191"/>
      <c r="FHC1033" s="191"/>
      <c r="FHD1033" s="191"/>
      <c r="FHE1033" s="191"/>
      <c r="FHF1033" s="191"/>
      <c r="FHG1033" s="191"/>
      <c r="FHH1033" s="191"/>
      <c r="FHI1033" s="191"/>
      <c r="FHJ1033" s="191"/>
      <c r="FHK1033" s="191"/>
      <c r="FHL1033" s="191"/>
      <c r="FHM1033" s="191"/>
      <c r="FHN1033" s="191"/>
      <c r="FHO1033" s="191"/>
      <c r="FHP1033" s="191"/>
      <c r="FHQ1033" s="191"/>
      <c r="FHR1033" s="191"/>
      <c r="FHS1033" s="191"/>
      <c r="FHT1033" s="191"/>
      <c r="FHU1033" s="191"/>
      <c r="FHV1033" s="191"/>
      <c r="FHW1033" s="191"/>
      <c r="FHX1033" s="191"/>
      <c r="FHY1033" s="191"/>
      <c r="FHZ1033" s="191"/>
      <c r="FIA1033" s="191"/>
      <c r="FIB1033" s="191"/>
      <c r="FIC1033" s="191"/>
      <c r="FID1033" s="191"/>
      <c r="FIE1033" s="191"/>
      <c r="FIF1033" s="191"/>
      <c r="FIG1033" s="191"/>
      <c r="FIH1033" s="191"/>
      <c r="FII1033" s="191"/>
      <c r="FIJ1033" s="191"/>
      <c r="FIK1033" s="191"/>
      <c r="FIL1033" s="191"/>
      <c r="FIM1033" s="191"/>
      <c r="FIN1033" s="191"/>
      <c r="FIO1033" s="191"/>
      <c r="FIP1033" s="191"/>
      <c r="FIQ1033" s="191"/>
      <c r="FIR1033" s="191"/>
      <c r="FIS1033" s="191"/>
      <c r="FIT1033" s="191"/>
      <c r="FIU1033" s="191"/>
      <c r="FIV1033" s="191"/>
      <c r="FIW1033" s="191"/>
      <c r="FIX1033" s="191"/>
      <c r="FIY1033" s="191"/>
      <c r="FIZ1033" s="191"/>
      <c r="FJA1033" s="191"/>
      <c r="FJB1033" s="191"/>
      <c r="FJC1033" s="191"/>
      <c r="FJD1033" s="191"/>
      <c r="FJE1033" s="191"/>
      <c r="FJF1033" s="191"/>
      <c r="FJG1033" s="191"/>
      <c r="FJH1033" s="191"/>
      <c r="FJI1033" s="191"/>
      <c r="FJJ1033" s="191"/>
      <c r="FJK1033" s="191"/>
      <c r="FJL1033" s="191"/>
      <c r="FJM1033" s="191"/>
      <c r="FJN1033" s="191"/>
      <c r="FJO1033" s="191"/>
      <c r="FJP1033" s="191"/>
      <c r="FJQ1033" s="191"/>
      <c r="FJR1033" s="191"/>
      <c r="FJS1033" s="191"/>
      <c r="FJT1033" s="191"/>
      <c r="FJU1033" s="191"/>
      <c r="FJV1033" s="191"/>
      <c r="FJW1033" s="191"/>
      <c r="FJX1033" s="191"/>
      <c r="FJY1033" s="191"/>
      <c r="FJZ1033" s="191"/>
      <c r="FKA1033" s="191"/>
      <c r="FKB1033" s="191"/>
      <c r="FKC1033" s="191"/>
      <c r="FKD1033" s="191"/>
      <c r="FKE1033" s="191"/>
      <c r="FKF1033" s="191"/>
      <c r="FKG1033" s="191"/>
      <c r="FKH1033" s="191"/>
      <c r="FKI1033" s="191"/>
      <c r="FKJ1033" s="191"/>
      <c r="FKK1033" s="191"/>
      <c r="FKL1033" s="191"/>
      <c r="FKM1033" s="191"/>
      <c r="FKN1033" s="191"/>
      <c r="FKO1033" s="191"/>
      <c r="FKP1033" s="191"/>
      <c r="FKQ1033" s="191"/>
      <c r="FKR1033" s="191"/>
      <c r="FKS1033" s="191"/>
      <c r="FKT1033" s="191"/>
      <c r="FKU1033" s="191"/>
      <c r="FKV1033" s="191"/>
      <c r="FKW1033" s="191"/>
      <c r="FKX1033" s="191"/>
      <c r="FKY1033" s="191"/>
      <c r="FKZ1033" s="191"/>
      <c r="FLA1033" s="191"/>
      <c r="FLB1033" s="191"/>
      <c r="FLC1033" s="191"/>
      <c r="FLD1033" s="191"/>
      <c r="FLE1033" s="191"/>
      <c r="FLF1033" s="191"/>
      <c r="FLG1033" s="191"/>
      <c r="FLH1033" s="191"/>
      <c r="FLI1033" s="191"/>
      <c r="FLJ1033" s="191"/>
      <c r="FLK1033" s="191"/>
      <c r="FLL1033" s="191"/>
      <c r="FLM1033" s="191"/>
      <c r="FLN1033" s="191"/>
      <c r="FLO1033" s="191"/>
      <c r="FLP1033" s="191"/>
      <c r="FLQ1033" s="191"/>
      <c r="FLR1033" s="191"/>
      <c r="FLS1033" s="191"/>
      <c r="FLT1033" s="191"/>
      <c r="FLU1033" s="191"/>
      <c r="FLV1033" s="191"/>
      <c r="FLW1033" s="191"/>
      <c r="FLX1033" s="191"/>
      <c r="FLY1033" s="191"/>
      <c r="FLZ1033" s="191"/>
      <c r="FMA1033" s="191"/>
      <c r="FMB1033" s="191"/>
      <c r="FMC1033" s="191"/>
      <c r="FMD1033" s="191"/>
      <c r="FME1033" s="191"/>
      <c r="FMF1033" s="191"/>
      <c r="FMG1033" s="191"/>
      <c r="FMH1033" s="191"/>
      <c r="FMI1033" s="191"/>
      <c r="FMJ1033" s="191"/>
      <c r="FMK1033" s="191"/>
      <c r="FML1033" s="191"/>
      <c r="FMM1033" s="191"/>
      <c r="FMN1033" s="191"/>
      <c r="FMO1033" s="191"/>
      <c r="FMP1033" s="191"/>
      <c r="FMQ1033" s="191"/>
      <c r="FMR1033" s="191"/>
      <c r="FMS1033" s="191"/>
      <c r="FMT1033" s="191"/>
      <c r="FMU1033" s="191"/>
      <c r="FMV1033" s="191"/>
      <c r="FMW1033" s="191"/>
      <c r="FMX1033" s="191"/>
      <c r="FMY1033" s="191"/>
      <c r="FMZ1033" s="191"/>
      <c r="FNA1033" s="191"/>
      <c r="FNB1033" s="191"/>
      <c r="FNC1033" s="191"/>
      <c r="FND1033" s="191"/>
      <c r="FNE1033" s="191"/>
      <c r="FNF1033" s="191"/>
      <c r="FNG1033" s="191"/>
      <c r="FNH1033" s="191"/>
      <c r="FNI1033" s="191"/>
      <c r="FNJ1033" s="191"/>
      <c r="FNK1033" s="191"/>
      <c r="FNL1033" s="191"/>
      <c r="FNM1033" s="191"/>
      <c r="FNN1033" s="191"/>
      <c r="FNO1033" s="191"/>
      <c r="FNP1033" s="191"/>
      <c r="FNQ1033" s="191"/>
      <c r="FNR1033" s="191"/>
      <c r="FNS1033" s="191"/>
      <c r="FNT1033" s="191"/>
      <c r="FNU1033" s="191"/>
      <c r="FNV1033" s="191"/>
      <c r="FNW1033" s="191"/>
      <c r="FNX1033" s="191"/>
      <c r="FNY1033" s="191"/>
      <c r="FNZ1033" s="191"/>
      <c r="FOA1033" s="191"/>
      <c r="FOB1033" s="191"/>
      <c r="FOC1033" s="191"/>
      <c r="FOD1033" s="191"/>
      <c r="FOE1033" s="191"/>
      <c r="FOF1033" s="191"/>
      <c r="FOG1033" s="191"/>
      <c r="FOH1033" s="191"/>
      <c r="FOI1033" s="191"/>
      <c r="FOJ1033" s="191"/>
      <c r="FOK1033" s="191"/>
      <c r="FOL1033" s="191"/>
      <c r="FOM1033" s="191"/>
      <c r="FON1033" s="191"/>
      <c r="FOO1033" s="191"/>
      <c r="FOP1033" s="191"/>
      <c r="FOQ1033" s="191"/>
      <c r="FOR1033" s="191"/>
      <c r="FOS1033" s="191"/>
      <c r="FOT1033" s="191"/>
      <c r="FOU1033" s="191"/>
      <c r="FOV1033" s="191"/>
      <c r="FOW1033" s="191"/>
      <c r="FOX1033" s="191"/>
      <c r="FOY1033" s="191"/>
      <c r="FOZ1033" s="191"/>
      <c r="FPA1033" s="191"/>
      <c r="FPB1033" s="191"/>
      <c r="FPC1033" s="191"/>
      <c r="FPD1033" s="191"/>
      <c r="FPE1033" s="191"/>
      <c r="FPF1033" s="191"/>
      <c r="FPG1033" s="191"/>
      <c r="FPH1033" s="191"/>
      <c r="FPI1033" s="191"/>
      <c r="FPJ1033" s="191"/>
      <c r="FPK1033" s="191"/>
      <c r="FPL1033" s="191"/>
      <c r="FPM1033" s="191"/>
      <c r="FPN1033" s="191"/>
      <c r="FPO1033" s="191"/>
      <c r="FPP1033" s="191"/>
      <c r="FPQ1033" s="191"/>
      <c r="FPR1033" s="191"/>
      <c r="FPS1033" s="191"/>
      <c r="FPT1033" s="191"/>
      <c r="FPU1033" s="191"/>
      <c r="FPV1033" s="191"/>
      <c r="FPW1033" s="191"/>
      <c r="FPX1033" s="191"/>
      <c r="FPY1033" s="191"/>
      <c r="FPZ1033" s="191"/>
      <c r="FQA1033" s="191"/>
      <c r="FQB1033" s="191"/>
      <c r="FQC1033" s="191"/>
      <c r="FQD1033" s="191"/>
      <c r="FQE1033" s="191"/>
      <c r="FQF1033" s="191"/>
      <c r="FQG1033" s="191"/>
      <c r="FQH1033" s="191"/>
      <c r="FQI1033" s="191"/>
      <c r="FQJ1033" s="191"/>
      <c r="FQK1033" s="191"/>
      <c r="FQL1033" s="191"/>
      <c r="FQM1033" s="191"/>
      <c r="FQN1033" s="191"/>
      <c r="FQO1033" s="191"/>
      <c r="FQP1033" s="191"/>
      <c r="FQQ1033" s="191"/>
      <c r="FQR1033" s="191"/>
      <c r="FQS1033" s="191"/>
      <c r="FQT1033" s="191"/>
      <c r="FQU1033" s="191"/>
      <c r="FQV1033" s="191"/>
      <c r="FQW1033" s="191"/>
      <c r="FQX1033" s="191"/>
      <c r="FQY1033" s="191"/>
      <c r="FQZ1033" s="191"/>
      <c r="FRA1033" s="191"/>
      <c r="FRB1033" s="191"/>
      <c r="FRC1033" s="191"/>
      <c r="FRD1033" s="191"/>
      <c r="FRE1033" s="191"/>
      <c r="FRF1033" s="191"/>
      <c r="FRG1033" s="191"/>
      <c r="FRH1033" s="191"/>
      <c r="FRI1033" s="191"/>
      <c r="FRJ1033" s="191"/>
      <c r="FRK1033" s="191"/>
      <c r="FRL1033" s="191"/>
      <c r="FRM1033" s="191"/>
      <c r="FRN1033" s="191"/>
      <c r="FRO1033" s="191"/>
      <c r="FRP1033" s="191"/>
      <c r="FRQ1033" s="191"/>
      <c r="FRR1033" s="191"/>
      <c r="FRS1033" s="191"/>
      <c r="FRT1033" s="191"/>
      <c r="FRU1033" s="191"/>
      <c r="FRV1033" s="191"/>
      <c r="FRW1033" s="191"/>
      <c r="FRX1033" s="191"/>
      <c r="FRY1033" s="191"/>
      <c r="FRZ1033" s="191"/>
      <c r="FSA1033" s="191"/>
      <c r="FSB1033" s="191"/>
      <c r="FSC1033" s="191"/>
      <c r="FSD1033" s="191"/>
      <c r="FSE1033" s="191"/>
      <c r="FSF1033" s="191"/>
      <c r="FSG1033" s="191"/>
      <c r="FSH1033" s="191"/>
      <c r="FSI1033" s="191"/>
      <c r="FSJ1033" s="191"/>
      <c r="FSK1033" s="191"/>
      <c r="FSL1033" s="191"/>
      <c r="FSM1033" s="191"/>
      <c r="FSN1033" s="191"/>
      <c r="FSO1033" s="191"/>
      <c r="FSP1033" s="191"/>
      <c r="FSQ1033" s="191"/>
      <c r="FSR1033" s="191"/>
      <c r="FSS1033" s="191"/>
      <c r="FST1033" s="191"/>
      <c r="FSU1033" s="191"/>
      <c r="FSV1033" s="191"/>
      <c r="FSW1033" s="191"/>
      <c r="FSX1033" s="191"/>
      <c r="FSY1033" s="191"/>
      <c r="FSZ1033" s="191"/>
      <c r="FTA1033" s="191"/>
      <c r="FTB1033" s="191"/>
      <c r="FTC1033" s="191"/>
      <c r="FTD1033" s="191"/>
      <c r="FTE1033" s="191"/>
      <c r="FTF1033" s="191"/>
      <c r="FTG1033" s="191"/>
      <c r="FTH1033" s="191"/>
      <c r="FTI1033" s="191"/>
      <c r="FTJ1033" s="191"/>
      <c r="FTK1033" s="191"/>
      <c r="FTL1033" s="191"/>
      <c r="FTM1033" s="191"/>
      <c r="FTN1033" s="191"/>
      <c r="FTO1033" s="191"/>
      <c r="FTP1033" s="191"/>
      <c r="FTQ1033" s="191"/>
      <c r="FTR1033" s="191"/>
      <c r="FTS1033" s="191"/>
      <c r="FTT1033" s="191"/>
      <c r="FTU1033" s="191"/>
      <c r="FTV1033" s="191"/>
      <c r="FTW1033" s="191"/>
      <c r="FTX1033" s="191"/>
      <c r="FTY1033" s="191"/>
      <c r="FTZ1033" s="191"/>
      <c r="FUA1033" s="191"/>
      <c r="FUB1033" s="191"/>
      <c r="FUC1033" s="191"/>
      <c r="FUD1033" s="191"/>
      <c r="FUE1033" s="191"/>
      <c r="FUF1033" s="191"/>
      <c r="FUG1033" s="191"/>
      <c r="FUH1033" s="191"/>
      <c r="FUI1033" s="191"/>
      <c r="FUJ1033" s="191"/>
      <c r="FUK1033" s="191"/>
      <c r="FUL1033" s="191"/>
      <c r="FUM1033" s="191"/>
      <c r="FUN1033" s="191"/>
      <c r="FUO1033" s="191"/>
      <c r="FUP1033" s="191"/>
      <c r="FUQ1033" s="191"/>
      <c r="FUR1033" s="191"/>
      <c r="FUS1033" s="191"/>
      <c r="FUT1033" s="191"/>
      <c r="FUU1033" s="191"/>
      <c r="FUV1033" s="191"/>
      <c r="FUW1033" s="191"/>
      <c r="FUX1033" s="191"/>
      <c r="FUY1033" s="191"/>
      <c r="FUZ1033" s="191"/>
      <c r="FVA1033" s="191"/>
      <c r="FVB1033" s="191"/>
      <c r="FVC1033" s="191"/>
      <c r="FVD1033" s="191"/>
      <c r="FVE1033" s="191"/>
      <c r="FVF1033" s="191"/>
      <c r="FVG1033" s="191"/>
      <c r="FVH1033" s="191"/>
      <c r="FVI1033" s="191"/>
      <c r="FVJ1033" s="191"/>
      <c r="FVK1033" s="191"/>
      <c r="FVL1033" s="191"/>
      <c r="FVM1033" s="191"/>
      <c r="FVN1033" s="191"/>
      <c r="FVO1033" s="191"/>
      <c r="FVP1033" s="191"/>
      <c r="FVQ1033" s="191"/>
      <c r="FVR1033" s="191"/>
      <c r="FVS1033" s="191"/>
      <c r="FVT1033" s="191"/>
      <c r="FVU1033" s="191"/>
      <c r="FVV1033" s="191"/>
      <c r="FVW1033" s="191"/>
      <c r="FVX1033" s="191"/>
      <c r="FVY1033" s="191"/>
      <c r="FVZ1033" s="191"/>
      <c r="FWA1033" s="191"/>
      <c r="FWB1033" s="191"/>
      <c r="FWC1033" s="191"/>
      <c r="FWD1033" s="191"/>
      <c r="FWE1033" s="191"/>
      <c r="FWF1033" s="191"/>
      <c r="FWG1033" s="191"/>
      <c r="FWH1033" s="191"/>
      <c r="FWI1033" s="191"/>
      <c r="FWJ1033" s="191"/>
      <c r="FWK1033" s="191"/>
      <c r="FWL1033" s="191"/>
      <c r="FWM1033" s="191"/>
      <c r="FWN1033" s="191"/>
      <c r="FWO1033" s="191"/>
      <c r="FWP1033" s="191"/>
      <c r="FWQ1033" s="191"/>
      <c r="FWR1033" s="191"/>
      <c r="FWS1033" s="191"/>
      <c r="FWT1033" s="191"/>
      <c r="FWU1033" s="191"/>
      <c r="FWV1033" s="191"/>
      <c r="FWW1033" s="191"/>
      <c r="FWX1033" s="191"/>
      <c r="FWY1033" s="191"/>
      <c r="FWZ1033" s="191"/>
      <c r="FXA1033" s="191"/>
      <c r="FXB1033" s="191"/>
      <c r="FXC1033" s="191"/>
      <c r="FXD1033" s="191"/>
      <c r="FXE1033" s="191"/>
      <c r="FXF1033" s="191"/>
      <c r="FXG1033" s="191"/>
      <c r="FXH1033" s="191"/>
      <c r="FXI1033" s="191"/>
      <c r="FXJ1033" s="191"/>
      <c r="FXK1033" s="191"/>
      <c r="FXL1033" s="191"/>
      <c r="FXM1033" s="191"/>
      <c r="FXN1033" s="191"/>
      <c r="FXO1033" s="191"/>
      <c r="FXP1033" s="191"/>
      <c r="FXQ1033" s="191"/>
      <c r="FXR1033" s="191"/>
      <c r="FXS1033" s="191"/>
      <c r="FXT1033" s="191"/>
      <c r="FXU1033" s="191"/>
      <c r="FXV1033" s="191"/>
      <c r="FXW1033" s="191"/>
      <c r="FXX1033" s="191"/>
      <c r="FXY1033" s="191"/>
      <c r="FXZ1033" s="191"/>
      <c r="FYA1033" s="191"/>
      <c r="FYB1033" s="191"/>
      <c r="FYC1033" s="191"/>
      <c r="FYD1033" s="191"/>
      <c r="FYE1033" s="191"/>
      <c r="FYF1033" s="191"/>
      <c r="FYG1033" s="191"/>
      <c r="FYH1033" s="191"/>
      <c r="FYI1033" s="191"/>
      <c r="FYJ1033" s="191"/>
      <c r="FYK1033" s="191"/>
      <c r="FYL1033" s="191"/>
      <c r="FYM1033" s="191"/>
      <c r="FYN1033" s="191"/>
      <c r="FYO1033" s="191"/>
      <c r="FYP1033" s="191"/>
      <c r="FYQ1033" s="191"/>
      <c r="FYR1033" s="191"/>
      <c r="FYS1033" s="191"/>
      <c r="FYT1033" s="191"/>
      <c r="FYU1033" s="191"/>
      <c r="FYV1033" s="191"/>
      <c r="FYW1033" s="191"/>
      <c r="FYX1033" s="191"/>
      <c r="FYY1033" s="191"/>
      <c r="FYZ1033" s="191"/>
      <c r="FZA1033" s="191"/>
      <c r="FZB1033" s="191"/>
      <c r="FZC1033" s="191"/>
      <c r="FZD1033" s="191"/>
      <c r="FZE1033" s="191"/>
      <c r="FZF1033" s="191"/>
      <c r="FZG1033" s="191"/>
      <c r="FZH1033" s="191"/>
      <c r="FZI1033" s="191"/>
      <c r="FZJ1033" s="191"/>
      <c r="FZK1033" s="191"/>
      <c r="FZL1033" s="191"/>
      <c r="FZM1033" s="191"/>
      <c r="FZN1033" s="191"/>
      <c r="FZO1033" s="191"/>
      <c r="FZP1033" s="191"/>
      <c r="FZQ1033" s="191"/>
      <c r="FZR1033" s="191"/>
      <c r="FZS1033" s="191"/>
      <c r="FZT1033" s="191"/>
      <c r="FZU1033" s="191"/>
      <c r="FZV1033" s="191"/>
      <c r="FZW1033" s="191"/>
      <c r="FZX1033" s="191"/>
      <c r="FZY1033" s="191"/>
      <c r="FZZ1033" s="191"/>
      <c r="GAA1033" s="191"/>
      <c r="GAB1033" s="191"/>
      <c r="GAC1033" s="191"/>
      <c r="GAD1033" s="191"/>
      <c r="GAE1033" s="191"/>
      <c r="GAF1033" s="191"/>
      <c r="GAG1033" s="191"/>
      <c r="GAH1033" s="191"/>
      <c r="GAI1033" s="191"/>
      <c r="GAJ1033" s="191"/>
      <c r="GAK1033" s="191"/>
      <c r="GAL1033" s="191"/>
      <c r="GAM1033" s="191"/>
      <c r="GAN1033" s="191"/>
      <c r="GAO1033" s="191"/>
      <c r="GAP1033" s="191"/>
      <c r="GAQ1033" s="191"/>
      <c r="GAR1033" s="191"/>
      <c r="GAS1033" s="191"/>
      <c r="GAT1033" s="191"/>
      <c r="GAU1033" s="191"/>
      <c r="GAV1033" s="191"/>
      <c r="GAW1033" s="191"/>
      <c r="GAX1033" s="191"/>
      <c r="GAY1033" s="191"/>
      <c r="GAZ1033" s="191"/>
      <c r="GBA1033" s="191"/>
      <c r="GBB1033" s="191"/>
      <c r="GBC1033" s="191"/>
      <c r="GBD1033" s="191"/>
      <c r="GBE1033" s="191"/>
      <c r="GBF1033" s="191"/>
      <c r="GBG1033" s="191"/>
      <c r="GBH1033" s="191"/>
      <c r="GBI1033" s="191"/>
      <c r="GBJ1033" s="191"/>
      <c r="GBK1033" s="191"/>
      <c r="GBL1033" s="191"/>
      <c r="GBM1033" s="191"/>
      <c r="GBN1033" s="191"/>
      <c r="GBO1033" s="191"/>
      <c r="GBP1033" s="191"/>
      <c r="GBQ1033" s="191"/>
      <c r="GBR1033" s="191"/>
      <c r="GBS1033" s="191"/>
      <c r="GBT1033" s="191"/>
      <c r="GBU1033" s="191"/>
      <c r="GBV1033" s="191"/>
      <c r="GBW1033" s="191"/>
      <c r="GBX1033" s="191"/>
      <c r="GBY1033" s="191"/>
      <c r="GBZ1033" s="191"/>
      <c r="GCA1033" s="191"/>
      <c r="GCB1033" s="191"/>
      <c r="GCC1033" s="191"/>
      <c r="GCD1033" s="191"/>
      <c r="GCE1033" s="191"/>
      <c r="GCF1033" s="191"/>
      <c r="GCG1033" s="191"/>
      <c r="GCH1033" s="191"/>
      <c r="GCI1033" s="191"/>
      <c r="GCJ1033" s="191"/>
      <c r="GCK1033" s="191"/>
      <c r="GCL1033" s="191"/>
      <c r="GCM1033" s="191"/>
      <c r="GCN1033" s="191"/>
      <c r="GCO1033" s="191"/>
      <c r="GCP1033" s="191"/>
      <c r="GCQ1033" s="191"/>
      <c r="GCR1033" s="191"/>
      <c r="GCS1033" s="191"/>
      <c r="GCT1033" s="191"/>
      <c r="GCU1033" s="191"/>
      <c r="GCV1033" s="191"/>
      <c r="GCW1033" s="191"/>
      <c r="GCX1033" s="191"/>
      <c r="GCY1033" s="191"/>
      <c r="GCZ1033" s="191"/>
      <c r="GDA1033" s="191"/>
      <c r="GDB1033" s="191"/>
      <c r="GDC1033" s="191"/>
      <c r="GDD1033" s="191"/>
      <c r="GDE1033" s="191"/>
      <c r="GDF1033" s="191"/>
      <c r="GDG1033" s="191"/>
      <c r="GDH1033" s="191"/>
      <c r="GDI1033" s="191"/>
      <c r="GDJ1033" s="191"/>
      <c r="GDK1033" s="191"/>
      <c r="GDL1033" s="191"/>
      <c r="GDM1033" s="191"/>
      <c r="GDN1033" s="191"/>
      <c r="GDO1033" s="191"/>
      <c r="GDP1033" s="191"/>
      <c r="GDQ1033" s="191"/>
      <c r="GDR1033" s="191"/>
      <c r="GDS1033" s="191"/>
      <c r="GDT1033" s="191"/>
      <c r="GDU1033" s="191"/>
      <c r="GDV1033" s="191"/>
      <c r="GDW1033" s="191"/>
      <c r="GDX1033" s="191"/>
      <c r="GDY1033" s="191"/>
      <c r="GDZ1033" s="191"/>
      <c r="GEA1033" s="191"/>
      <c r="GEB1033" s="191"/>
      <c r="GEC1033" s="191"/>
      <c r="GED1033" s="191"/>
      <c r="GEE1033" s="191"/>
      <c r="GEF1033" s="191"/>
      <c r="GEG1033" s="191"/>
      <c r="GEH1033" s="191"/>
      <c r="GEI1033" s="191"/>
      <c r="GEJ1033" s="191"/>
      <c r="GEK1033" s="191"/>
      <c r="GEL1033" s="191"/>
      <c r="GEM1033" s="191"/>
      <c r="GEN1033" s="191"/>
      <c r="GEO1033" s="191"/>
      <c r="GEP1033" s="191"/>
      <c r="GEQ1033" s="191"/>
      <c r="GER1033" s="191"/>
      <c r="GES1033" s="191"/>
      <c r="GET1033" s="191"/>
      <c r="GEU1033" s="191"/>
      <c r="GEV1033" s="191"/>
      <c r="GEW1033" s="191"/>
      <c r="GEX1033" s="191"/>
      <c r="GEY1033" s="191"/>
      <c r="GEZ1033" s="191"/>
      <c r="GFA1033" s="191"/>
      <c r="GFB1033" s="191"/>
      <c r="GFC1033" s="191"/>
      <c r="GFD1033" s="191"/>
      <c r="GFE1033" s="191"/>
      <c r="GFF1033" s="191"/>
      <c r="GFG1033" s="191"/>
      <c r="GFH1033" s="191"/>
      <c r="GFI1033" s="191"/>
      <c r="GFJ1033" s="191"/>
      <c r="GFK1033" s="191"/>
      <c r="GFL1033" s="191"/>
      <c r="GFM1033" s="191"/>
      <c r="GFN1033" s="191"/>
      <c r="GFO1033" s="191"/>
      <c r="GFP1033" s="191"/>
      <c r="GFQ1033" s="191"/>
      <c r="GFR1033" s="191"/>
      <c r="GFS1033" s="191"/>
      <c r="GFT1033" s="191"/>
      <c r="GFU1033" s="191"/>
      <c r="GFV1033" s="191"/>
      <c r="GFW1033" s="191"/>
      <c r="GFX1033" s="191"/>
      <c r="GFY1033" s="191"/>
      <c r="GFZ1033" s="191"/>
      <c r="GGA1033" s="191"/>
      <c r="GGB1033" s="191"/>
      <c r="GGC1033" s="191"/>
      <c r="GGD1033" s="191"/>
      <c r="GGE1033" s="191"/>
      <c r="GGF1033" s="191"/>
      <c r="GGG1033" s="191"/>
      <c r="GGH1033" s="191"/>
      <c r="GGI1033" s="191"/>
      <c r="GGJ1033" s="191"/>
      <c r="GGK1033" s="191"/>
      <c r="GGL1033" s="191"/>
      <c r="GGM1033" s="191"/>
      <c r="GGN1033" s="191"/>
      <c r="GGO1033" s="191"/>
      <c r="GGP1033" s="191"/>
      <c r="GGQ1033" s="191"/>
      <c r="GGR1033" s="191"/>
      <c r="GGS1033" s="191"/>
      <c r="GGT1033" s="191"/>
      <c r="GGU1033" s="191"/>
      <c r="GGV1033" s="191"/>
      <c r="GGW1033" s="191"/>
      <c r="GGX1033" s="191"/>
      <c r="GGY1033" s="191"/>
      <c r="GGZ1033" s="191"/>
      <c r="GHA1033" s="191"/>
      <c r="GHB1033" s="191"/>
      <c r="GHC1033" s="191"/>
      <c r="GHD1033" s="191"/>
      <c r="GHE1033" s="191"/>
      <c r="GHF1033" s="191"/>
      <c r="GHG1033" s="191"/>
      <c r="GHH1033" s="191"/>
      <c r="GHI1033" s="191"/>
      <c r="GHJ1033" s="191"/>
      <c r="GHK1033" s="191"/>
      <c r="GHL1033" s="191"/>
      <c r="GHM1033" s="191"/>
      <c r="GHN1033" s="191"/>
      <c r="GHO1033" s="191"/>
      <c r="GHP1033" s="191"/>
      <c r="GHQ1033" s="191"/>
      <c r="GHR1033" s="191"/>
      <c r="GHS1033" s="191"/>
      <c r="GHT1033" s="191"/>
      <c r="GHU1033" s="191"/>
      <c r="GHV1033" s="191"/>
      <c r="GHW1033" s="191"/>
      <c r="GHX1033" s="191"/>
      <c r="GHY1033" s="191"/>
      <c r="GHZ1033" s="191"/>
      <c r="GIA1033" s="191"/>
      <c r="GIB1033" s="191"/>
      <c r="GIC1033" s="191"/>
      <c r="GID1033" s="191"/>
      <c r="GIE1033" s="191"/>
      <c r="GIF1033" s="191"/>
      <c r="GIG1033" s="191"/>
      <c r="GIH1033" s="191"/>
      <c r="GII1033" s="191"/>
      <c r="GIJ1033" s="191"/>
      <c r="GIK1033" s="191"/>
      <c r="GIL1033" s="191"/>
      <c r="GIM1033" s="191"/>
      <c r="GIN1033" s="191"/>
      <c r="GIO1033" s="191"/>
      <c r="GIP1033" s="191"/>
      <c r="GIQ1033" s="191"/>
      <c r="GIR1033" s="191"/>
      <c r="GIS1033" s="191"/>
      <c r="GIT1033" s="191"/>
      <c r="GIU1033" s="191"/>
      <c r="GIV1033" s="191"/>
      <c r="GIW1033" s="191"/>
      <c r="GIX1033" s="191"/>
      <c r="GIY1033" s="191"/>
      <c r="GIZ1033" s="191"/>
      <c r="GJA1033" s="191"/>
      <c r="GJB1033" s="191"/>
      <c r="GJC1033" s="191"/>
      <c r="GJD1033" s="191"/>
      <c r="GJE1033" s="191"/>
      <c r="GJF1033" s="191"/>
      <c r="GJG1033" s="191"/>
      <c r="GJH1033" s="191"/>
      <c r="GJI1033" s="191"/>
      <c r="GJJ1033" s="191"/>
      <c r="GJK1033" s="191"/>
      <c r="GJL1033" s="191"/>
      <c r="GJM1033" s="191"/>
      <c r="GJN1033" s="191"/>
      <c r="GJO1033" s="191"/>
      <c r="GJP1033" s="191"/>
      <c r="GJQ1033" s="191"/>
      <c r="GJR1033" s="191"/>
      <c r="GJS1033" s="191"/>
      <c r="GJT1033" s="191"/>
      <c r="GJU1033" s="191"/>
      <c r="GJV1033" s="191"/>
      <c r="GJW1033" s="191"/>
      <c r="GJX1033" s="191"/>
      <c r="GJY1033" s="191"/>
      <c r="GJZ1033" s="191"/>
      <c r="GKA1033" s="191"/>
      <c r="GKB1033" s="191"/>
      <c r="GKC1033" s="191"/>
      <c r="GKD1033" s="191"/>
      <c r="GKE1033" s="191"/>
      <c r="GKF1033" s="191"/>
      <c r="GKG1033" s="191"/>
      <c r="GKH1033" s="191"/>
      <c r="GKI1033" s="191"/>
      <c r="GKJ1033" s="191"/>
      <c r="GKK1033" s="191"/>
      <c r="GKL1033" s="191"/>
      <c r="GKM1033" s="191"/>
      <c r="GKN1033" s="191"/>
      <c r="GKO1033" s="191"/>
      <c r="GKP1033" s="191"/>
      <c r="GKQ1033" s="191"/>
      <c r="GKR1033" s="191"/>
      <c r="GKS1033" s="191"/>
      <c r="GKT1033" s="191"/>
      <c r="GKU1033" s="191"/>
      <c r="GKV1033" s="191"/>
      <c r="GKW1033" s="191"/>
      <c r="GKX1033" s="191"/>
      <c r="GKY1033" s="191"/>
      <c r="GKZ1033" s="191"/>
      <c r="GLA1033" s="191"/>
      <c r="GLB1033" s="191"/>
      <c r="GLC1033" s="191"/>
      <c r="GLD1033" s="191"/>
      <c r="GLE1033" s="191"/>
      <c r="GLF1033" s="191"/>
      <c r="GLG1033" s="191"/>
      <c r="GLH1033" s="191"/>
      <c r="GLI1033" s="191"/>
      <c r="GLJ1033" s="191"/>
      <c r="GLK1033" s="191"/>
      <c r="GLL1033" s="191"/>
      <c r="GLM1033" s="191"/>
      <c r="GLN1033" s="191"/>
      <c r="GLO1033" s="191"/>
      <c r="GLP1033" s="191"/>
      <c r="GLQ1033" s="191"/>
      <c r="GLR1033" s="191"/>
      <c r="GLS1033" s="191"/>
      <c r="GLT1033" s="191"/>
      <c r="GLU1033" s="191"/>
      <c r="GLV1033" s="191"/>
      <c r="GLW1033" s="191"/>
      <c r="GLX1033" s="191"/>
      <c r="GLY1033" s="191"/>
      <c r="GLZ1033" s="191"/>
      <c r="GMA1033" s="191"/>
      <c r="GMB1033" s="191"/>
      <c r="GMC1033" s="191"/>
      <c r="GMD1033" s="191"/>
      <c r="GME1033" s="191"/>
      <c r="GMF1033" s="191"/>
      <c r="GMG1033" s="191"/>
      <c r="GMH1033" s="191"/>
      <c r="GMI1033" s="191"/>
      <c r="GMJ1033" s="191"/>
      <c r="GMK1033" s="191"/>
      <c r="GML1033" s="191"/>
      <c r="GMM1033" s="191"/>
      <c r="GMN1033" s="191"/>
      <c r="GMO1033" s="191"/>
      <c r="GMP1033" s="191"/>
      <c r="GMQ1033" s="191"/>
      <c r="GMR1033" s="191"/>
      <c r="GMS1033" s="191"/>
      <c r="GMT1033" s="191"/>
      <c r="GMU1033" s="191"/>
      <c r="GMV1033" s="191"/>
      <c r="GMW1033" s="191"/>
      <c r="GMX1033" s="191"/>
      <c r="GMY1033" s="191"/>
      <c r="GMZ1033" s="191"/>
      <c r="GNA1033" s="191"/>
      <c r="GNB1033" s="191"/>
      <c r="GNC1033" s="191"/>
      <c r="GND1033" s="191"/>
      <c r="GNE1033" s="191"/>
      <c r="GNF1033" s="191"/>
      <c r="GNG1033" s="191"/>
      <c r="GNH1033" s="191"/>
      <c r="GNI1033" s="191"/>
      <c r="GNJ1033" s="191"/>
      <c r="GNK1033" s="191"/>
      <c r="GNL1033" s="191"/>
      <c r="GNM1033" s="191"/>
      <c r="GNN1033" s="191"/>
      <c r="GNO1033" s="191"/>
      <c r="GNP1033" s="191"/>
      <c r="GNQ1033" s="191"/>
      <c r="GNR1033" s="191"/>
      <c r="GNS1033" s="191"/>
      <c r="GNT1033" s="191"/>
      <c r="GNU1033" s="191"/>
      <c r="GNV1033" s="191"/>
      <c r="GNW1033" s="191"/>
      <c r="GNX1033" s="191"/>
      <c r="GNY1033" s="191"/>
      <c r="GNZ1033" s="191"/>
      <c r="GOA1033" s="191"/>
      <c r="GOB1033" s="191"/>
      <c r="GOC1033" s="191"/>
      <c r="GOD1033" s="191"/>
      <c r="GOE1033" s="191"/>
      <c r="GOF1033" s="191"/>
      <c r="GOG1033" s="191"/>
      <c r="GOH1033" s="191"/>
      <c r="GOI1033" s="191"/>
      <c r="GOJ1033" s="191"/>
      <c r="GOK1033" s="191"/>
      <c r="GOL1033" s="191"/>
      <c r="GOM1033" s="191"/>
      <c r="GON1033" s="191"/>
      <c r="GOO1033" s="191"/>
      <c r="GOP1033" s="191"/>
      <c r="GOQ1033" s="191"/>
      <c r="GOR1033" s="191"/>
      <c r="GOS1033" s="191"/>
      <c r="GOT1033" s="191"/>
      <c r="GOU1033" s="191"/>
      <c r="GOV1033" s="191"/>
      <c r="GOW1033" s="191"/>
      <c r="GOX1033" s="191"/>
      <c r="GOY1033" s="191"/>
      <c r="GOZ1033" s="191"/>
      <c r="GPA1033" s="191"/>
      <c r="GPB1033" s="191"/>
      <c r="GPC1033" s="191"/>
      <c r="GPD1033" s="191"/>
      <c r="GPE1033" s="191"/>
      <c r="GPF1033" s="191"/>
      <c r="GPG1033" s="191"/>
      <c r="GPH1033" s="191"/>
      <c r="GPI1033" s="191"/>
      <c r="GPJ1033" s="191"/>
      <c r="GPK1033" s="191"/>
      <c r="GPL1033" s="191"/>
      <c r="GPM1033" s="191"/>
      <c r="GPN1033" s="191"/>
      <c r="GPO1033" s="191"/>
      <c r="GPP1033" s="191"/>
      <c r="GPQ1033" s="191"/>
      <c r="GPR1033" s="191"/>
      <c r="GPS1033" s="191"/>
      <c r="GPT1033" s="191"/>
      <c r="GPU1033" s="191"/>
      <c r="GPV1033" s="191"/>
      <c r="GPW1033" s="191"/>
      <c r="GPX1033" s="191"/>
      <c r="GPY1033" s="191"/>
      <c r="GPZ1033" s="191"/>
      <c r="GQA1033" s="191"/>
      <c r="GQB1033" s="191"/>
      <c r="GQC1033" s="191"/>
      <c r="GQD1033" s="191"/>
      <c r="GQE1033" s="191"/>
      <c r="GQF1033" s="191"/>
      <c r="GQG1033" s="191"/>
      <c r="GQH1033" s="191"/>
      <c r="GQI1033" s="191"/>
      <c r="GQJ1033" s="191"/>
      <c r="GQK1033" s="191"/>
      <c r="GQL1033" s="191"/>
      <c r="GQM1033" s="191"/>
      <c r="GQN1033" s="191"/>
      <c r="GQO1033" s="191"/>
      <c r="GQP1033" s="191"/>
      <c r="GQQ1033" s="191"/>
      <c r="GQR1033" s="191"/>
      <c r="GQS1033" s="191"/>
      <c r="GQT1033" s="191"/>
      <c r="GQU1033" s="191"/>
      <c r="GQV1033" s="191"/>
      <c r="GQW1033" s="191"/>
      <c r="GQX1033" s="191"/>
      <c r="GQY1033" s="191"/>
      <c r="GQZ1033" s="191"/>
      <c r="GRA1033" s="191"/>
      <c r="GRB1033" s="191"/>
      <c r="GRC1033" s="191"/>
      <c r="GRD1033" s="191"/>
      <c r="GRE1033" s="191"/>
      <c r="GRF1033" s="191"/>
      <c r="GRG1033" s="191"/>
      <c r="GRH1033" s="191"/>
      <c r="GRI1033" s="191"/>
      <c r="GRJ1033" s="191"/>
      <c r="GRK1033" s="191"/>
      <c r="GRL1033" s="191"/>
      <c r="GRM1033" s="191"/>
      <c r="GRN1033" s="191"/>
      <c r="GRO1033" s="191"/>
      <c r="GRP1033" s="191"/>
      <c r="GRQ1033" s="191"/>
      <c r="GRR1033" s="191"/>
      <c r="GRS1033" s="191"/>
      <c r="GRT1033" s="191"/>
      <c r="GRU1033" s="191"/>
      <c r="GRV1033" s="191"/>
      <c r="GRW1033" s="191"/>
      <c r="GRX1033" s="191"/>
      <c r="GRY1033" s="191"/>
      <c r="GRZ1033" s="191"/>
      <c r="GSA1033" s="191"/>
      <c r="GSB1033" s="191"/>
      <c r="GSC1033" s="191"/>
      <c r="GSD1033" s="191"/>
      <c r="GSE1033" s="191"/>
      <c r="GSF1033" s="191"/>
      <c r="GSG1033" s="191"/>
      <c r="GSH1033" s="191"/>
      <c r="GSI1033" s="191"/>
      <c r="GSJ1033" s="191"/>
      <c r="GSK1033" s="191"/>
      <c r="GSL1033" s="191"/>
      <c r="GSM1033" s="191"/>
      <c r="GSN1033" s="191"/>
      <c r="GSO1033" s="191"/>
      <c r="GSP1033" s="191"/>
      <c r="GSQ1033" s="191"/>
      <c r="GSR1033" s="191"/>
      <c r="GSS1033" s="191"/>
      <c r="GST1033" s="191"/>
      <c r="GSU1033" s="191"/>
      <c r="GSV1033" s="191"/>
      <c r="GSW1033" s="191"/>
      <c r="GSX1033" s="191"/>
      <c r="GSY1033" s="191"/>
      <c r="GSZ1033" s="191"/>
      <c r="GTA1033" s="191"/>
      <c r="GTB1033" s="191"/>
      <c r="GTC1033" s="191"/>
      <c r="GTD1033" s="191"/>
      <c r="GTE1033" s="191"/>
      <c r="GTF1033" s="191"/>
      <c r="GTG1033" s="191"/>
      <c r="GTH1033" s="191"/>
      <c r="GTI1033" s="191"/>
      <c r="GTJ1033" s="191"/>
      <c r="GTK1033" s="191"/>
      <c r="GTL1033" s="191"/>
      <c r="GTM1033" s="191"/>
      <c r="GTN1033" s="191"/>
      <c r="GTO1033" s="191"/>
      <c r="GTP1033" s="191"/>
      <c r="GTQ1033" s="191"/>
      <c r="GTR1033" s="191"/>
      <c r="GTS1033" s="191"/>
      <c r="GTT1033" s="191"/>
      <c r="GTU1033" s="191"/>
      <c r="GTV1033" s="191"/>
      <c r="GTW1033" s="191"/>
      <c r="GTX1033" s="191"/>
      <c r="GTY1033" s="191"/>
      <c r="GTZ1033" s="191"/>
      <c r="GUA1033" s="191"/>
      <c r="GUB1033" s="191"/>
      <c r="GUC1033" s="191"/>
      <c r="GUD1033" s="191"/>
      <c r="GUE1033" s="191"/>
      <c r="GUF1033" s="191"/>
      <c r="GUG1033" s="191"/>
      <c r="GUH1033" s="191"/>
      <c r="GUI1033" s="191"/>
      <c r="GUJ1033" s="191"/>
      <c r="GUK1033" s="191"/>
      <c r="GUL1033" s="191"/>
      <c r="GUM1033" s="191"/>
      <c r="GUN1033" s="191"/>
      <c r="GUO1033" s="191"/>
      <c r="GUP1033" s="191"/>
      <c r="GUQ1033" s="191"/>
      <c r="GUR1033" s="191"/>
      <c r="GUS1033" s="191"/>
      <c r="GUT1033" s="191"/>
      <c r="GUU1033" s="191"/>
      <c r="GUV1033" s="191"/>
      <c r="GUW1033" s="191"/>
      <c r="GUX1033" s="191"/>
      <c r="GUY1033" s="191"/>
      <c r="GUZ1033" s="191"/>
      <c r="GVA1033" s="191"/>
      <c r="GVB1033" s="191"/>
      <c r="GVC1033" s="191"/>
      <c r="GVD1033" s="191"/>
      <c r="GVE1033" s="191"/>
      <c r="GVF1033" s="191"/>
      <c r="GVG1033" s="191"/>
      <c r="GVH1033" s="191"/>
      <c r="GVI1033" s="191"/>
      <c r="GVJ1033" s="191"/>
      <c r="GVK1033" s="191"/>
      <c r="GVL1033" s="191"/>
      <c r="GVM1033" s="191"/>
      <c r="GVN1033" s="191"/>
      <c r="GVO1033" s="191"/>
      <c r="GVP1033" s="191"/>
      <c r="GVQ1033" s="191"/>
      <c r="GVR1033" s="191"/>
      <c r="GVS1033" s="191"/>
      <c r="GVT1033" s="191"/>
      <c r="GVU1033" s="191"/>
      <c r="GVV1033" s="191"/>
      <c r="GVW1033" s="191"/>
      <c r="GVX1033" s="191"/>
      <c r="GVY1033" s="191"/>
      <c r="GVZ1033" s="191"/>
      <c r="GWA1033" s="191"/>
      <c r="GWB1033" s="191"/>
      <c r="GWC1033" s="191"/>
      <c r="GWD1033" s="191"/>
      <c r="GWE1033" s="191"/>
      <c r="GWF1033" s="191"/>
      <c r="GWG1033" s="191"/>
      <c r="GWH1033" s="191"/>
      <c r="GWI1033" s="191"/>
      <c r="GWJ1033" s="191"/>
      <c r="GWK1033" s="191"/>
      <c r="GWL1033" s="191"/>
      <c r="GWM1033" s="191"/>
      <c r="GWN1033" s="191"/>
      <c r="GWO1033" s="191"/>
      <c r="GWP1033" s="191"/>
      <c r="GWQ1033" s="191"/>
      <c r="GWR1033" s="191"/>
      <c r="GWS1033" s="191"/>
      <c r="GWT1033" s="191"/>
      <c r="GWU1033" s="191"/>
      <c r="GWV1033" s="191"/>
      <c r="GWW1033" s="191"/>
      <c r="GWX1033" s="191"/>
      <c r="GWY1033" s="191"/>
      <c r="GWZ1033" s="191"/>
      <c r="GXA1033" s="191"/>
      <c r="GXB1033" s="191"/>
      <c r="GXC1033" s="191"/>
      <c r="GXD1033" s="191"/>
      <c r="GXE1033" s="191"/>
      <c r="GXF1033" s="191"/>
      <c r="GXG1033" s="191"/>
      <c r="GXH1033" s="191"/>
      <c r="GXI1033" s="191"/>
      <c r="GXJ1033" s="191"/>
      <c r="GXK1033" s="191"/>
      <c r="GXL1033" s="191"/>
      <c r="GXM1033" s="191"/>
      <c r="GXN1033" s="191"/>
      <c r="GXO1033" s="191"/>
      <c r="GXP1033" s="191"/>
      <c r="GXQ1033" s="191"/>
      <c r="GXR1033" s="191"/>
      <c r="GXS1033" s="191"/>
      <c r="GXT1033" s="191"/>
      <c r="GXU1033" s="191"/>
      <c r="GXV1033" s="191"/>
      <c r="GXW1033" s="191"/>
      <c r="GXX1033" s="191"/>
      <c r="GXY1033" s="191"/>
      <c r="GXZ1033" s="191"/>
      <c r="GYA1033" s="191"/>
      <c r="GYB1033" s="191"/>
      <c r="GYC1033" s="191"/>
      <c r="GYD1033" s="191"/>
      <c r="GYE1033" s="191"/>
      <c r="GYF1033" s="191"/>
      <c r="GYG1033" s="191"/>
      <c r="GYH1033" s="191"/>
      <c r="GYI1033" s="191"/>
      <c r="GYJ1033" s="191"/>
      <c r="GYK1033" s="191"/>
      <c r="GYL1033" s="191"/>
      <c r="GYM1033" s="191"/>
      <c r="GYN1033" s="191"/>
      <c r="GYO1033" s="191"/>
      <c r="GYP1033" s="191"/>
      <c r="GYQ1033" s="191"/>
      <c r="GYR1033" s="191"/>
      <c r="GYS1033" s="191"/>
      <c r="GYT1033" s="191"/>
      <c r="GYU1033" s="191"/>
      <c r="GYV1033" s="191"/>
      <c r="GYW1033" s="191"/>
      <c r="GYX1033" s="191"/>
      <c r="GYY1033" s="191"/>
      <c r="GYZ1033" s="191"/>
      <c r="GZA1033" s="191"/>
      <c r="GZB1033" s="191"/>
      <c r="GZC1033" s="191"/>
      <c r="GZD1033" s="191"/>
      <c r="GZE1033" s="191"/>
      <c r="GZF1033" s="191"/>
      <c r="GZG1033" s="191"/>
      <c r="GZH1033" s="191"/>
      <c r="GZI1033" s="191"/>
      <c r="GZJ1033" s="191"/>
      <c r="GZK1033" s="191"/>
      <c r="GZL1033" s="191"/>
      <c r="GZM1033" s="191"/>
      <c r="GZN1033" s="191"/>
      <c r="GZO1033" s="191"/>
      <c r="GZP1033" s="191"/>
      <c r="GZQ1033" s="191"/>
      <c r="GZR1033" s="191"/>
      <c r="GZS1033" s="191"/>
      <c r="GZT1033" s="191"/>
      <c r="GZU1033" s="191"/>
      <c r="GZV1033" s="191"/>
      <c r="GZW1033" s="191"/>
      <c r="GZX1033" s="191"/>
      <c r="GZY1033" s="191"/>
      <c r="GZZ1033" s="191"/>
      <c r="HAA1033" s="191"/>
      <c r="HAB1033" s="191"/>
      <c r="HAC1033" s="191"/>
      <c r="HAD1033" s="191"/>
      <c r="HAE1033" s="191"/>
      <c r="HAF1033" s="191"/>
      <c r="HAG1033" s="191"/>
      <c r="HAH1033" s="191"/>
      <c r="HAI1033" s="191"/>
      <c r="HAJ1033" s="191"/>
      <c r="HAK1033" s="191"/>
      <c r="HAL1033" s="191"/>
      <c r="HAM1033" s="191"/>
      <c r="HAN1033" s="191"/>
      <c r="HAO1033" s="191"/>
      <c r="HAP1033" s="191"/>
      <c r="HAQ1033" s="191"/>
      <c r="HAR1033" s="191"/>
      <c r="HAS1033" s="191"/>
      <c r="HAT1033" s="191"/>
      <c r="HAU1033" s="191"/>
      <c r="HAV1033" s="191"/>
      <c r="HAW1033" s="191"/>
      <c r="HAX1033" s="191"/>
      <c r="HAY1033" s="191"/>
      <c r="HAZ1033" s="191"/>
      <c r="HBA1033" s="191"/>
      <c r="HBB1033" s="191"/>
      <c r="HBC1033" s="191"/>
      <c r="HBD1033" s="191"/>
      <c r="HBE1033" s="191"/>
      <c r="HBF1033" s="191"/>
      <c r="HBG1033" s="191"/>
      <c r="HBH1033" s="191"/>
      <c r="HBI1033" s="191"/>
      <c r="HBJ1033" s="191"/>
      <c r="HBK1033" s="191"/>
      <c r="HBL1033" s="191"/>
      <c r="HBM1033" s="191"/>
      <c r="HBN1033" s="191"/>
      <c r="HBO1033" s="191"/>
      <c r="HBP1033" s="191"/>
      <c r="HBQ1033" s="191"/>
      <c r="HBR1033" s="191"/>
      <c r="HBS1033" s="191"/>
      <c r="HBT1033" s="191"/>
      <c r="HBU1033" s="191"/>
      <c r="HBV1033" s="191"/>
      <c r="HBW1033" s="191"/>
      <c r="HBX1033" s="191"/>
      <c r="HBY1033" s="191"/>
      <c r="HBZ1033" s="191"/>
      <c r="HCA1033" s="191"/>
      <c r="HCB1033" s="191"/>
      <c r="HCC1033" s="191"/>
      <c r="HCD1033" s="191"/>
      <c r="HCE1033" s="191"/>
      <c r="HCF1033" s="191"/>
      <c r="HCG1033" s="191"/>
      <c r="HCH1033" s="191"/>
      <c r="HCI1033" s="191"/>
      <c r="HCJ1033" s="191"/>
      <c r="HCK1033" s="191"/>
      <c r="HCL1033" s="191"/>
      <c r="HCM1033" s="191"/>
      <c r="HCN1033" s="191"/>
      <c r="HCO1033" s="191"/>
      <c r="HCP1033" s="191"/>
      <c r="HCQ1033" s="191"/>
      <c r="HCR1033" s="191"/>
      <c r="HCS1033" s="191"/>
      <c r="HCT1033" s="191"/>
      <c r="HCU1033" s="191"/>
      <c r="HCV1033" s="191"/>
      <c r="HCW1033" s="191"/>
      <c r="HCX1033" s="191"/>
      <c r="HCY1033" s="191"/>
      <c r="HCZ1033" s="191"/>
      <c r="HDA1033" s="191"/>
      <c r="HDB1033" s="191"/>
      <c r="HDC1033" s="191"/>
      <c r="HDD1033" s="191"/>
      <c r="HDE1033" s="191"/>
      <c r="HDF1033" s="191"/>
      <c r="HDG1033" s="191"/>
      <c r="HDH1033" s="191"/>
      <c r="HDI1033" s="191"/>
      <c r="HDJ1033" s="191"/>
      <c r="HDK1033" s="191"/>
      <c r="HDL1033" s="191"/>
      <c r="HDM1033" s="191"/>
      <c r="HDN1033" s="191"/>
      <c r="HDO1033" s="191"/>
      <c r="HDP1033" s="191"/>
      <c r="HDQ1033" s="191"/>
      <c r="HDR1033" s="191"/>
      <c r="HDS1033" s="191"/>
      <c r="HDT1033" s="191"/>
      <c r="HDU1033" s="191"/>
      <c r="HDV1033" s="191"/>
      <c r="HDW1033" s="191"/>
      <c r="HDX1033" s="191"/>
      <c r="HDY1033" s="191"/>
      <c r="HDZ1033" s="191"/>
      <c r="HEA1033" s="191"/>
      <c r="HEB1033" s="191"/>
      <c r="HEC1033" s="191"/>
      <c r="HED1033" s="191"/>
      <c r="HEE1033" s="191"/>
      <c r="HEF1033" s="191"/>
      <c r="HEG1033" s="191"/>
      <c r="HEH1033" s="191"/>
      <c r="HEI1033" s="191"/>
      <c r="HEJ1033" s="191"/>
      <c r="HEK1033" s="191"/>
      <c r="HEL1033" s="191"/>
      <c r="HEM1033" s="191"/>
      <c r="HEN1033" s="191"/>
      <c r="HEO1033" s="191"/>
      <c r="HEP1033" s="191"/>
      <c r="HEQ1033" s="191"/>
      <c r="HER1033" s="191"/>
      <c r="HES1033" s="191"/>
      <c r="HET1033" s="191"/>
      <c r="HEU1033" s="191"/>
      <c r="HEV1033" s="191"/>
      <c r="HEW1033" s="191"/>
      <c r="HEX1033" s="191"/>
      <c r="HEY1033" s="191"/>
      <c r="HEZ1033" s="191"/>
      <c r="HFA1033" s="191"/>
      <c r="HFB1033" s="191"/>
      <c r="HFC1033" s="191"/>
      <c r="HFD1033" s="191"/>
      <c r="HFE1033" s="191"/>
      <c r="HFF1033" s="191"/>
      <c r="HFG1033" s="191"/>
      <c r="HFH1033" s="191"/>
      <c r="HFI1033" s="191"/>
      <c r="HFJ1033" s="191"/>
      <c r="HFK1033" s="191"/>
      <c r="HFL1033" s="191"/>
      <c r="HFM1033" s="191"/>
      <c r="HFN1033" s="191"/>
      <c r="HFO1033" s="191"/>
      <c r="HFP1033" s="191"/>
      <c r="HFQ1033" s="191"/>
      <c r="HFR1033" s="191"/>
      <c r="HFS1033" s="191"/>
      <c r="HFT1033" s="191"/>
      <c r="HFU1033" s="191"/>
      <c r="HFV1033" s="191"/>
      <c r="HFW1033" s="191"/>
      <c r="HFX1033" s="191"/>
      <c r="HFY1033" s="191"/>
      <c r="HFZ1033" s="191"/>
      <c r="HGA1033" s="191"/>
      <c r="HGB1033" s="191"/>
      <c r="HGC1033" s="191"/>
      <c r="HGD1033" s="191"/>
      <c r="HGE1033" s="191"/>
      <c r="HGF1033" s="191"/>
      <c r="HGG1033" s="191"/>
      <c r="HGH1033" s="191"/>
      <c r="HGI1033" s="191"/>
      <c r="HGJ1033" s="191"/>
      <c r="HGK1033" s="191"/>
      <c r="HGL1033" s="191"/>
      <c r="HGM1033" s="191"/>
      <c r="HGN1033" s="191"/>
      <c r="HGO1033" s="191"/>
      <c r="HGP1033" s="191"/>
      <c r="HGQ1033" s="191"/>
      <c r="HGR1033" s="191"/>
      <c r="HGS1033" s="191"/>
      <c r="HGT1033" s="191"/>
      <c r="HGU1033" s="191"/>
      <c r="HGV1033" s="191"/>
      <c r="HGW1033" s="191"/>
      <c r="HGX1033" s="191"/>
      <c r="HGY1033" s="191"/>
      <c r="HGZ1033" s="191"/>
      <c r="HHA1033" s="191"/>
      <c r="HHB1033" s="191"/>
      <c r="HHC1033" s="191"/>
      <c r="HHD1033" s="191"/>
      <c r="HHE1033" s="191"/>
      <c r="HHF1033" s="191"/>
      <c r="HHG1033" s="191"/>
      <c r="HHH1033" s="191"/>
      <c r="HHI1033" s="191"/>
      <c r="HHJ1033" s="191"/>
      <c r="HHK1033" s="191"/>
      <c r="HHL1033" s="191"/>
      <c r="HHM1033" s="191"/>
      <c r="HHN1033" s="191"/>
      <c r="HHO1033" s="191"/>
      <c r="HHP1033" s="191"/>
      <c r="HHQ1033" s="191"/>
      <c r="HHR1033" s="191"/>
      <c r="HHS1033" s="191"/>
      <c r="HHT1033" s="191"/>
      <c r="HHU1033" s="191"/>
      <c r="HHV1033" s="191"/>
      <c r="HHW1033" s="191"/>
      <c r="HHX1033" s="191"/>
      <c r="HHY1033" s="191"/>
      <c r="HHZ1033" s="191"/>
      <c r="HIA1033" s="191"/>
      <c r="HIB1033" s="191"/>
      <c r="HIC1033" s="191"/>
      <c r="HID1033" s="191"/>
      <c r="HIE1033" s="191"/>
      <c r="HIF1033" s="191"/>
      <c r="HIG1033" s="191"/>
      <c r="HIH1033" s="191"/>
      <c r="HII1033" s="191"/>
      <c r="HIJ1033" s="191"/>
      <c r="HIK1033" s="191"/>
      <c r="HIL1033" s="191"/>
      <c r="HIM1033" s="191"/>
      <c r="HIN1033" s="191"/>
      <c r="HIO1033" s="191"/>
      <c r="HIP1033" s="191"/>
      <c r="HIQ1033" s="191"/>
      <c r="HIR1033" s="191"/>
      <c r="HIS1033" s="191"/>
      <c r="HIT1033" s="191"/>
      <c r="HIU1033" s="191"/>
      <c r="HIV1033" s="191"/>
      <c r="HIW1033" s="191"/>
      <c r="HIX1033" s="191"/>
      <c r="HIY1033" s="191"/>
      <c r="HIZ1033" s="191"/>
      <c r="HJA1033" s="191"/>
      <c r="HJB1033" s="191"/>
      <c r="HJC1033" s="191"/>
      <c r="HJD1033" s="191"/>
      <c r="HJE1033" s="191"/>
      <c r="HJF1033" s="191"/>
      <c r="HJG1033" s="191"/>
      <c r="HJH1033" s="191"/>
      <c r="HJI1033" s="191"/>
      <c r="HJJ1033" s="191"/>
      <c r="HJK1033" s="191"/>
      <c r="HJL1033" s="191"/>
      <c r="HJM1033" s="191"/>
      <c r="HJN1033" s="191"/>
      <c r="HJO1033" s="191"/>
      <c r="HJP1033" s="191"/>
      <c r="HJQ1033" s="191"/>
      <c r="HJR1033" s="191"/>
      <c r="HJS1033" s="191"/>
      <c r="HJT1033" s="191"/>
      <c r="HJU1033" s="191"/>
      <c r="HJV1033" s="191"/>
      <c r="HJW1033" s="191"/>
      <c r="HJX1033" s="191"/>
      <c r="HJY1033" s="191"/>
      <c r="HJZ1033" s="191"/>
      <c r="HKA1033" s="191"/>
      <c r="HKB1033" s="191"/>
      <c r="HKC1033" s="191"/>
      <c r="HKD1033" s="191"/>
      <c r="HKE1033" s="191"/>
      <c r="HKF1033" s="191"/>
      <c r="HKG1033" s="191"/>
      <c r="HKH1033" s="191"/>
      <c r="HKI1033" s="191"/>
      <c r="HKJ1033" s="191"/>
      <c r="HKK1033" s="191"/>
      <c r="HKL1033" s="191"/>
      <c r="HKM1033" s="191"/>
      <c r="HKN1033" s="191"/>
      <c r="HKO1033" s="191"/>
      <c r="HKP1033" s="191"/>
      <c r="HKQ1033" s="191"/>
      <c r="HKR1033" s="191"/>
      <c r="HKS1033" s="191"/>
      <c r="HKT1033" s="191"/>
      <c r="HKU1033" s="191"/>
      <c r="HKV1033" s="191"/>
      <c r="HKW1033" s="191"/>
      <c r="HKX1033" s="191"/>
      <c r="HKY1033" s="191"/>
      <c r="HKZ1033" s="191"/>
      <c r="HLA1033" s="191"/>
      <c r="HLB1033" s="191"/>
      <c r="HLC1033" s="191"/>
      <c r="HLD1033" s="191"/>
      <c r="HLE1033" s="191"/>
      <c r="HLF1033" s="191"/>
      <c r="HLG1033" s="191"/>
      <c r="HLH1033" s="191"/>
      <c r="HLI1033" s="191"/>
      <c r="HLJ1033" s="191"/>
      <c r="HLK1033" s="191"/>
      <c r="HLL1033" s="191"/>
      <c r="HLM1033" s="191"/>
      <c r="HLN1033" s="191"/>
      <c r="HLO1033" s="191"/>
      <c r="HLP1033" s="191"/>
      <c r="HLQ1033" s="191"/>
      <c r="HLR1033" s="191"/>
      <c r="HLS1033" s="191"/>
      <c r="HLT1033" s="191"/>
      <c r="HLU1033" s="191"/>
      <c r="HLV1033" s="191"/>
      <c r="HLW1033" s="191"/>
      <c r="HLX1033" s="191"/>
      <c r="HLY1033" s="191"/>
      <c r="HLZ1033" s="191"/>
      <c r="HMA1033" s="191"/>
      <c r="HMB1033" s="191"/>
      <c r="HMC1033" s="191"/>
      <c r="HMD1033" s="191"/>
      <c r="HME1033" s="191"/>
      <c r="HMF1033" s="191"/>
      <c r="HMG1033" s="191"/>
      <c r="HMH1033" s="191"/>
      <c r="HMI1033" s="191"/>
      <c r="HMJ1033" s="191"/>
      <c r="HMK1033" s="191"/>
      <c r="HML1033" s="191"/>
      <c r="HMM1033" s="191"/>
      <c r="HMN1033" s="191"/>
      <c r="HMO1033" s="191"/>
      <c r="HMP1033" s="191"/>
      <c r="HMQ1033" s="191"/>
      <c r="HMR1033" s="191"/>
      <c r="HMS1033" s="191"/>
      <c r="HMT1033" s="191"/>
      <c r="HMU1033" s="191"/>
      <c r="HMV1033" s="191"/>
      <c r="HMW1033" s="191"/>
      <c r="HMX1033" s="191"/>
      <c r="HMY1033" s="191"/>
      <c r="HMZ1033" s="191"/>
      <c r="HNA1033" s="191"/>
      <c r="HNB1033" s="191"/>
      <c r="HNC1033" s="191"/>
      <c r="HND1033" s="191"/>
      <c r="HNE1033" s="191"/>
      <c r="HNF1033" s="191"/>
      <c r="HNG1033" s="191"/>
      <c r="HNH1033" s="191"/>
      <c r="HNI1033" s="191"/>
      <c r="HNJ1033" s="191"/>
      <c r="HNK1033" s="191"/>
      <c r="HNL1033" s="191"/>
      <c r="HNM1033" s="191"/>
      <c r="HNN1033" s="191"/>
      <c r="HNO1033" s="191"/>
      <c r="HNP1033" s="191"/>
      <c r="HNQ1033" s="191"/>
      <c r="HNR1033" s="191"/>
      <c r="HNS1033" s="191"/>
      <c r="HNT1033" s="191"/>
      <c r="HNU1033" s="191"/>
      <c r="HNV1033" s="191"/>
      <c r="HNW1033" s="191"/>
      <c r="HNX1033" s="191"/>
      <c r="HNY1033" s="191"/>
      <c r="HNZ1033" s="191"/>
      <c r="HOA1033" s="191"/>
      <c r="HOB1033" s="191"/>
      <c r="HOC1033" s="191"/>
      <c r="HOD1033" s="191"/>
      <c r="HOE1033" s="191"/>
      <c r="HOF1033" s="191"/>
      <c r="HOG1033" s="191"/>
      <c r="HOH1033" s="191"/>
      <c r="HOI1033" s="191"/>
      <c r="HOJ1033" s="191"/>
      <c r="HOK1033" s="191"/>
      <c r="HOL1033" s="191"/>
      <c r="HOM1033" s="191"/>
      <c r="HON1033" s="191"/>
      <c r="HOO1033" s="191"/>
      <c r="HOP1033" s="191"/>
      <c r="HOQ1033" s="191"/>
      <c r="HOR1033" s="191"/>
      <c r="HOS1033" s="191"/>
      <c r="HOT1033" s="191"/>
      <c r="HOU1033" s="191"/>
      <c r="HOV1033" s="191"/>
      <c r="HOW1033" s="191"/>
      <c r="HOX1033" s="191"/>
      <c r="HOY1033" s="191"/>
      <c r="HOZ1033" s="191"/>
      <c r="HPA1033" s="191"/>
      <c r="HPB1033" s="191"/>
      <c r="HPC1033" s="191"/>
      <c r="HPD1033" s="191"/>
      <c r="HPE1033" s="191"/>
      <c r="HPF1033" s="191"/>
      <c r="HPG1033" s="191"/>
      <c r="HPH1033" s="191"/>
      <c r="HPI1033" s="191"/>
      <c r="HPJ1033" s="191"/>
      <c r="HPK1033" s="191"/>
      <c r="HPL1033" s="191"/>
      <c r="HPM1033" s="191"/>
      <c r="HPN1033" s="191"/>
      <c r="HPO1033" s="191"/>
      <c r="HPP1033" s="191"/>
      <c r="HPQ1033" s="191"/>
      <c r="HPR1033" s="191"/>
      <c r="HPS1033" s="191"/>
      <c r="HPT1033" s="191"/>
      <c r="HPU1033" s="191"/>
      <c r="HPV1033" s="191"/>
      <c r="HPW1033" s="191"/>
      <c r="HPX1033" s="191"/>
      <c r="HPY1033" s="191"/>
      <c r="HPZ1033" s="191"/>
      <c r="HQA1033" s="191"/>
      <c r="HQB1033" s="191"/>
      <c r="HQC1033" s="191"/>
      <c r="HQD1033" s="191"/>
      <c r="HQE1033" s="191"/>
      <c r="HQF1033" s="191"/>
      <c r="HQG1033" s="191"/>
      <c r="HQH1033" s="191"/>
      <c r="HQI1033" s="191"/>
      <c r="HQJ1033" s="191"/>
      <c r="HQK1033" s="191"/>
      <c r="HQL1033" s="191"/>
      <c r="HQM1033" s="191"/>
      <c r="HQN1033" s="191"/>
      <c r="HQO1033" s="191"/>
      <c r="HQP1033" s="191"/>
      <c r="HQQ1033" s="191"/>
      <c r="HQR1033" s="191"/>
      <c r="HQS1033" s="191"/>
      <c r="HQT1033" s="191"/>
      <c r="HQU1033" s="191"/>
      <c r="HQV1033" s="191"/>
      <c r="HQW1033" s="191"/>
      <c r="HQX1033" s="191"/>
      <c r="HQY1033" s="191"/>
      <c r="HQZ1033" s="191"/>
      <c r="HRA1033" s="191"/>
      <c r="HRB1033" s="191"/>
      <c r="HRC1033" s="191"/>
      <c r="HRD1033" s="191"/>
      <c r="HRE1033" s="191"/>
      <c r="HRF1033" s="191"/>
      <c r="HRG1033" s="191"/>
      <c r="HRH1033" s="191"/>
      <c r="HRI1033" s="191"/>
      <c r="HRJ1033" s="191"/>
      <c r="HRK1033" s="191"/>
      <c r="HRL1033" s="191"/>
      <c r="HRM1033" s="191"/>
      <c r="HRN1033" s="191"/>
      <c r="HRO1033" s="191"/>
      <c r="HRP1033" s="191"/>
      <c r="HRQ1033" s="191"/>
      <c r="HRR1033" s="191"/>
      <c r="HRS1033" s="191"/>
      <c r="HRT1033" s="191"/>
      <c r="HRU1033" s="191"/>
      <c r="HRV1033" s="191"/>
      <c r="HRW1033" s="191"/>
      <c r="HRX1033" s="191"/>
      <c r="HRY1033" s="191"/>
      <c r="HRZ1033" s="191"/>
      <c r="HSA1033" s="191"/>
      <c r="HSB1033" s="191"/>
      <c r="HSC1033" s="191"/>
      <c r="HSD1033" s="191"/>
      <c r="HSE1033" s="191"/>
      <c r="HSF1033" s="191"/>
      <c r="HSG1033" s="191"/>
      <c r="HSH1033" s="191"/>
      <c r="HSI1033" s="191"/>
      <c r="HSJ1033" s="191"/>
      <c r="HSK1033" s="191"/>
      <c r="HSL1033" s="191"/>
      <c r="HSM1033" s="191"/>
      <c r="HSN1033" s="191"/>
      <c r="HSO1033" s="191"/>
      <c r="HSP1033" s="191"/>
      <c r="HSQ1033" s="191"/>
      <c r="HSR1033" s="191"/>
      <c r="HSS1033" s="191"/>
      <c r="HST1033" s="191"/>
      <c r="HSU1033" s="191"/>
      <c r="HSV1033" s="191"/>
      <c r="HSW1033" s="191"/>
      <c r="HSX1033" s="191"/>
      <c r="HSY1033" s="191"/>
      <c r="HSZ1033" s="191"/>
      <c r="HTA1033" s="191"/>
      <c r="HTB1033" s="191"/>
      <c r="HTC1033" s="191"/>
      <c r="HTD1033" s="191"/>
      <c r="HTE1033" s="191"/>
      <c r="HTF1033" s="191"/>
      <c r="HTG1033" s="191"/>
      <c r="HTH1033" s="191"/>
      <c r="HTI1033" s="191"/>
      <c r="HTJ1033" s="191"/>
      <c r="HTK1033" s="191"/>
      <c r="HTL1033" s="191"/>
      <c r="HTM1033" s="191"/>
      <c r="HTN1033" s="191"/>
      <c r="HTO1033" s="191"/>
      <c r="HTP1033" s="191"/>
      <c r="HTQ1033" s="191"/>
      <c r="HTR1033" s="191"/>
      <c r="HTS1033" s="191"/>
      <c r="HTT1033" s="191"/>
      <c r="HTU1033" s="191"/>
      <c r="HTV1033" s="191"/>
      <c r="HTW1033" s="191"/>
      <c r="HTX1033" s="191"/>
      <c r="HTY1033" s="191"/>
      <c r="HTZ1033" s="191"/>
      <c r="HUA1033" s="191"/>
      <c r="HUB1033" s="191"/>
      <c r="HUC1033" s="191"/>
      <c r="HUD1033" s="191"/>
      <c r="HUE1033" s="191"/>
      <c r="HUF1033" s="191"/>
      <c r="HUG1033" s="191"/>
      <c r="HUH1033" s="191"/>
      <c r="HUI1033" s="191"/>
      <c r="HUJ1033" s="191"/>
      <c r="HUK1033" s="191"/>
      <c r="HUL1033" s="191"/>
      <c r="HUM1033" s="191"/>
      <c r="HUN1033" s="191"/>
      <c r="HUO1033" s="191"/>
      <c r="HUP1033" s="191"/>
      <c r="HUQ1033" s="191"/>
      <c r="HUR1033" s="191"/>
      <c r="HUS1033" s="191"/>
      <c r="HUT1033" s="191"/>
      <c r="HUU1033" s="191"/>
      <c r="HUV1033" s="191"/>
      <c r="HUW1033" s="191"/>
      <c r="HUX1033" s="191"/>
      <c r="HUY1033" s="191"/>
      <c r="HUZ1033" s="191"/>
      <c r="HVA1033" s="191"/>
      <c r="HVB1033" s="191"/>
      <c r="HVC1033" s="191"/>
      <c r="HVD1033" s="191"/>
      <c r="HVE1033" s="191"/>
      <c r="HVF1033" s="191"/>
      <c r="HVG1033" s="191"/>
      <c r="HVH1033" s="191"/>
      <c r="HVI1033" s="191"/>
      <c r="HVJ1033" s="191"/>
      <c r="HVK1033" s="191"/>
      <c r="HVL1033" s="191"/>
      <c r="HVM1033" s="191"/>
      <c r="HVN1033" s="191"/>
      <c r="HVO1033" s="191"/>
      <c r="HVP1033" s="191"/>
      <c r="HVQ1033" s="191"/>
      <c r="HVR1033" s="191"/>
      <c r="HVS1033" s="191"/>
      <c r="HVT1033" s="191"/>
      <c r="HVU1033" s="191"/>
      <c r="HVV1033" s="191"/>
      <c r="HVW1033" s="191"/>
      <c r="HVX1033" s="191"/>
      <c r="HVY1033" s="191"/>
      <c r="HVZ1033" s="191"/>
      <c r="HWA1033" s="191"/>
      <c r="HWB1033" s="191"/>
      <c r="HWC1033" s="191"/>
      <c r="HWD1033" s="191"/>
      <c r="HWE1033" s="191"/>
      <c r="HWF1033" s="191"/>
      <c r="HWG1033" s="191"/>
      <c r="HWH1033" s="191"/>
      <c r="HWI1033" s="191"/>
      <c r="HWJ1033" s="191"/>
      <c r="HWK1033" s="191"/>
      <c r="HWL1033" s="191"/>
      <c r="HWM1033" s="191"/>
      <c r="HWN1033" s="191"/>
      <c r="HWO1033" s="191"/>
      <c r="HWP1033" s="191"/>
      <c r="HWQ1033" s="191"/>
      <c r="HWR1033" s="191"/>
      <c r="HWS1033" s="191"/>
      <c r="HWT1033" s="191"/>
      <c r="HWU1033" s="191"/>
      <c r="HWV1033" s="191"/>
      <c r="HWW1033" s="191"/>
      <c r="HWX1033" s="191"/>
      <c r="HWY1033" s="191"/>
      <c r="HWZ1033" s="191"/>
      <c r="HXA1033" s="191"/>
      <c r="HXB1033" s="191"/>
      <c r="HXC1033" s="191"/>
      <c r="HXD1033" s="191"/>
      <c r="HXE1033" s="191"/>
      <c r="HXF1033" s="191"/>
      <c r="HXG1033" s="191"/>
      <c r="HXH1033" s="191"/>
      <c r="HXI1033" s="191"/>
      <c r="HXJ1033" s="191"/>
      <c r="HXK1033" s="191"/>
      <c r="HXL1033" s="191"/>
      <c r="HXM1033" s="191"/>
      <c r="HXN1033" s="191"/>
      <c r="HXO1033" s="191"/>
      <c r="HXP1033" s="191"/>
      <c r="HXQ1033" s="191"/>
      <c r="HXR1033" s="191"/>
      <c r="HXS1033" s="191"/>
      <c r="HXT1033" s="191"/>
      <c r="HXU1033" s="191"/>
      <c r="HXV1033" s="191"/>
      <c r="HXW1033" s="191"/>
      <c r="HXX1033" s="191"/>
      <c r="HXY1033" s="191"/>
      <c r="HXZ1033" s="191"/>
      <c r="HYA1033" s="191"/>
      <c r="HYB1033" s="191"/>
      <c r="HYC1033" s="191"/>
      <c r="HYD1033" s="191"/>
      <c r="HYE1033" s="191"/>
      <c r="HYF1033" s="191"/>
      <c r="HYG1033" s="191"/>
      <c r="HYH1033" s="191"/>
      <c r="HYI1033" s="191"/>
      <c r="HYJ1033" s="191"/>
      <c r="HYK1033" s="191"/>
      <c r="HYL1033" s="191"/>
      <c r="HYM1033" s="191"/>
      <c r="HYN1033" s="191"/>
      <c r="HYO1033" s="191"/>
      <c r="HYP1033" s="191"/>
      <c r="HYQ1033" s="191"/>
      <c r="HYR1033" s="191"/>
      <c r="HYS1033" s="191"/>
      <c r="HYT1033" s="191"/>
      <c r="HYU1033" s="191"/>
      <c r="HYV1033" s="191"/>
      <c r="HYW1033" s="191"/>
      <c r="HYX1033" s="191"/>
      <c r="HYY1033" s="191"/>
      <c r="HYZ1033" s="191"/>
      <c r="HZA1033" s="191"/>
      <c r="HZB1033" s="191"/>
      <c r="HZC1033" s="191"/>
      <c r="HZD1033" s="191"/>
      <c r="HZE1033" s="191"/>
      <c r="HZF1033" s="191"/>
      <c r="HZG1033" s="191"/>
      <c r="HZH1033" s="191"/>
      <c r="HZI1033" s="191"/>
      <c r="HZJ1033" s="191"/>
      <c r="HZK1033" s="191"/>
      <c r="HZL1033" s="191"/>
      <c r="HZM1033" s="191"/>
      <c r="HZN1033" s="191"/>
      <c r="HZO1033" s="191"/>
      <c r="HZP1033" s="191"/>
      <c r="HZQ1033" s="191"/>
      <c r="HZR1033" s="191"/>
      <c r="HZS1033" s="191"/>
      <c r="HZT1033" s="191"/>
      <c r="HZU1033" s="191"/>
      <c r="HZV1033" s="191"/>
      <c r="HZW1033" s="191"/>
      <c r="HZX1033" s="191"/>
      <c r="HZY1033" s="191"/>
      <c r="HZZ1033" s="191"/>
      <c r="IAA1033" s="191"/>
      <c r="IAB1033" s="191"/>
      <c r="IAC1033" s="191"/>
      <c r="IAD1033" s="191"/>
      <c r="IAE1033" s="191"/>
      <c r="IAF1033" s="191"/>
      <c r="IAG1033" s="191"/>
      <c r="IAH1033" s="191"/>
      <c r="IAI1033" s="191"/>
      <c r="IAJ1033" s="191"/>
      <c r="IAK1033" s="191"/>
      <c r="IAL1033" s="191"/>
      <c r="IAM1033" s="191"/>
      <c r="IAN1033" s="191"/>
      <c r="IAO1033" s="191"/>
      <c r="IAP1033" s="191"/>
      <c r="IAQ1033" s="191"/>
      <c r="IAR1033" s="191"/>
      <c r="IAS1033" s="191"/>
      <c r="IAT1033" s="191"/>
      <c r="IAU1033" s="191"/>
      <c r="IAV1033" s="191"/>
      <c r="IAW1033" s="191"/>
      <c r="IAX1033" s="191"/>
      <c r="IAY1033" s="191"/>
      <c r="IAZ1033" s="191"/>
      <c r="IBA1033" s="191"/>
      <c r="IBB1033" s="191"/>
      <c r="IBC1033" s="191"/>
      <c r="IBD1033" s="191"/>
      <c r="IBE1033" s="191"/>
      <c r="IBF1033" s="191"/>
      <c r="IBG1033" s="191"/>
      <c r="IBH1033" s="191"/>
      <c r="IBI1033" s="191"/>
      <c r="IBJ1033" s="191"/>
      <c r="IBK1033" s="191"/>
      <c r="IBL1033" s="191"/>
      <c r="IBM1033" s="191"/>
      <c r="IBN1033" s="191"/>
      <c r="IBO1033" s="191"/>
      <c r="IBP1033" s="191"/>
      <c r="IBQ1033" s="191"/>
      <c r="IBR1033" s="191"/>
      <c r="IBS1033" s="191"/>
      <c r="IBT1033" s="191"/>
      <c r="IBU1033" s="191"/>
      <c r="IBV1033" s="191"/>
      <c r="IBW1033" s="191"/>
      <c r="IBX1033" s="191"/>
      <c r="IBY1033" s="191"/>
      <c r="IBZ1033" s="191"/>
      <c r="ICA1033" s="191"/>
      <c r="ICB1033" s="191"/>
      <c r="ICC1033" s="191"/>
      <c r="ICD1033" s="191"/>
      <c r="ICE1033" s="191"/>
      <c r="ICF1033" s="191"/>
      <c r="ICG1033" s="191"/>
      <c r="ICH1033" s="191"/>
      <c r="ICI1033" s="191"/>
      <c r="ICJ1033" s="191"/>
      <c r="ICK1033" s="191"/>
      <c r="ICL1033" s="191"/>
      <c r="ICM1033" s="191"/>
      <c r="ICN1033" s="191"/>
      <c r="ICO1033" s="191"/>
      <c r="ICP1033" s="191"/>
      <c r="ICQ1033" s="191"/>
      <c r="ICR1033" s="191"/>
      <c r="ICS1033" s="191"/>
      <c r="ICT1033" s="191"/>
      <c r="ICU1033" s="191"/>
      <c r="ICV1033" s="191"/>
      <c r="ICW1033" s="191"/>
      <c r="ICX1033" s="191"/>
      <c r="ICY1033" s="191"/>
      <c r="ICZ1033" s="191"/>
      <c r="IDA1033" s="191"/>
      <c r="IDB1033" s="191"/>
      <c r="IDC1033" s="191"/>
      <c r="IDD1033" s="191"/>
      <c r="IDE1033" s="191"/>
      <c r="IDF1033" s="191"/>
      <c r="IDG1033" s="191"/>
      <c r="IDH1033" s="191"/>
      <c r="IDI1033" s="191"/>
      <c r="IDJ1033" s="191"/>
      <c r="IDK1033" s="191"/>
      <c r="IDL1033" s="191"/>
      <c r="IDM1033" s="191"/>
      <c r="IDN1033" s="191"/>
      <c r="IDO1033" s="191"/>
      <c r="IDP1033" s="191"/>
      <c r="IDQ1033" s="191"/>
      <c r="IDR1033" s="191"/>
      <c r="IDS1033" s="191"/>
      <c r="IDT1033" s="191"/>
      <c r="IDU1033" s="191"/>
      <c r="IDV1033" s="191"/>
      <c r="IDW1033" s="191"/>
      <c r="IDX1033" s="191"/>
      <c r="IDY1033" s="191"/>
      <c r="IDZ1033" s="191"/>
      <c r="IEA1033" s="191"/>
      <c r="IEB1033" s="191"/>
      <c r="IEC1033" s="191"/>
      <c r="IED1033" s="191"/>
      <c r="IEE1033" s="191"/>
      <c r="IEF1033" s="191"/>
      <c r="IEG1033" s="191"/>
      <c r="IEH1033" s="191"/>
      <c r="IEI1033" s="191"/>
      <c r="IEJ1033" s="191"/>
      <c r="IEK1033" s="191"/>
      <c r="IEL1033" s="191"/>
      <c r="IEM1033" s="191"/>
      <c r="IEN1033" s="191"/>
      <c r="IEO1033" s="191"/>
      <c r="IEP1033" s="191"/>
      <c r="IEQ1033" s="191"/>
      <c r="IER1033" s="191"/>
      <c r="IES1033" s="191"/>
      <c r="IET1033" s="191"/>
      <c r="IEU1033" s="191"/>
      <c r="IEV1033" s="191"/>
      <c r="IEW1033" s="191"/>
      <c r="IEX1033" s="191"/>
      <c r="IEY1033" s="191"/>
      <c r="IEZ1033" s="191"/>
      <c r="IFA1033" s="191"/>
      <c r="IFB1033" s="191"/>
      <c r="IFC1033" s="191"/>
      <c r="IFD1033" s="191"/>
      <c r="IFE1033" s="191"/>
      <c r="IFF1033" s="191"/>
      <c r="IFG1033" s="191"/>
      <c r="IFH1033" s="191"/>
      <c r="IFI1033" s="191"/>
      <c r="IFJ1033" s="191"/>
      <c r="IFK1033" s="191"/>
      <c r="IFL1033" s="191"/>
      <c r="IFM1033" s="191"/>
      <c r="IFN1033" s="191"/>
      <c r="IFO1033" s="191"/>
      <c r="IFP1033" s="191"/>
      <c r="IFQ1033" s="191"/>
      <c r="IFR1033" s="191"/>
      <c r="IFS1033" s="191"/>
      <c r="IFT1033" s="191"/>
      <c r="IFU1033" s="191"/>
      <c r="IFV1033" s="191"/>
      <c r="IFW1033" s="191"/>
      <c r="IFX1033" s="191"/>
      <c r="IFY1033" s="191"/>
      <c r="IFZ1033" s="191"/>
      <c r="IGA1033" s="191"/>
      <c r="IGB1033" s="191"/>
      <c r="IGC1033" s="191"/>
      <c r="IGD1033" s="191"/>
      <c r="IGE1033" s="191"/>
      <c r="IGF1033" s="191"/>
      <c r="IGG1033" s="191"/>
      <c r="IGH1033" s="191"/>
      <c r="IGI1033" s="191"/>
      <c r="IGJ1033" s="191"/>
      <c r="IGK1033" s="191"/>
      <c r="IGL1033" s="191"/>
      <c r="IGM1033" s="191"/>
      <c r="IGN1033" s="191"/>
      <c r="IGO1033" s="191"/>
      <c r="IGP1033" s="191"/>
      <c r="IGQ1033" s="191"/>
      <c r="IGR1033" s="191"/>
      <c r="IGS1033" s="191"/>
      <c r="IGT1033" s="191"/>
      <c r="IGU1033" s="191"/>
      <c r="IGV1033" s="191"/>
      <c r="IGW1033" s="191"/>
      <c r="IGX1033" s="191"/>
      <c r="IGY1033" s="191"/>
      <c r="IGZ1033" s="191"/>
      <c r="IHA1033" s="191"/>
      <c r="IHB1033" s="191"/>
      <c r="IHC1033" s="191"/>
      <c r="IHD1033" s="191"/>
      <c r="IHE1033" s="191"/>
      <c r="IHF1033" s="191"/>
      <c r="IHG1033" s="191"/>
      <c r="IHH1033" s="191"/>
      <c r="IHI1033" s="191"/>
      <c r="IHJ1033" s="191"/>
      <c r="IHK1033" s="191"/>
      <c r="IHL1033" s="191"/>
      <c r="IHM1033" s="191"/>
      <c r="IHN1033" s="191"/>
      <c r="IHO1033" s="191"/>
      <c r="IHP1033" s="191"/>
      <c r="IHQ1033" s="191"/>
      <c r="IHR1033" s="191"/>
      <c r="IHS1033" s="191"/>
      <c r="IHT1033" s="191"/>
      <c r="IHU1033" s="191"/>
      <c r="IHV1033" s="191"/>
      <c r="IHW1033" s="191"/>
      <c r="IHX1033" s="191"/>
      <c r="IHY1033" s="191"/>
      <c r="IHZ1033" s="191"/>
      <c r="IIA1033" s="191"/>
      <c r="IIB1033" s="191"/>
      <c r="IIC1033" s="191"/>
      <c r="IID1033" s="191"/>
      <c r="IIE1033" s="191"/>
      <c r="IIF1033" s="191"/>
      <c r="IIG1033" s="191"/>
      <c r="IIH1033" s="191"/>
      <c r="III1033" s="191"/>
      <c r="IIJ1033" s="191"/>
      <c r="IIK1033" s="191"/>
      <c r="IIL1033" s="191"/>
      <c r="IIM1033" s="191"/>
      <c r="IIN1033" s="191"/>
      <c r="IIO1033" s="191"/>
      <c r="IIP1033" s="191"/>
      <c r="IIQ1033" s="191"/>
      <c r="IIR1033" s="191"/>
      <c r="IIS1033" s="191"/>
      <c r="IIT1033" s="191"/>
      <c r="IIU1033" s="191"/>
      <c r="IIV1033" s="191"/>
      <c r="IIW1033" s="191"/>
      <c r="IIX1033" s="191"/>
      <c r="IIY1033" s="191"/>
      <c r="IIZ1033" s="191"/>
      <c r="IJA1033" s="191"/>
      <c r="IJB1033" s="191"/>
      <c r="IJC1033" s="191"/>
      <c r="IJD1033" s="191"/>
      <c r="IJE1033" s="191"/>
      <c r="IJF1033" s="191"/>
      <c r="IJG1033" s="191"/>
      <c r="IJH1033" s="191"/>
      <c r="IJI1033" s="191"/>
      <c r="IJJ1033" s="191"/>
      <c r="IJK1033" s="191"/>
      <c r="IJL1033" s="191"/>
      <c r="IJM1033" s="191"/>
      <c r="IJN1033" s="191"/>
      <c r="IJO1033" s="191"/>
      <c r="IJP1033" s="191"/>
      <c r="IJQ1033" s="191"/>
      <c r="IJR1033" s="191"/>
      <c r="IJS1033" s="191"/>
      <c r="IJT1033" s="191"/>
      <c r="IJU1033" s="191"/>
      <c r="IJV1033" s="191"/>
      <c r="IJW1033" s="191"/>
      <c r="IJX1033" s="191"/>
      <c r="IJY1033" s="191"/>
      <c r="IJZ1033" s="191"/>
      <c r="IKA1033" s="191"/>
      <c r="IKB1033" s="191"/>
      <c r="IKC1033" s="191"/>
      <c r="IKD1033" s="191"/>
      <c r="IKE1033" s="191"/>
      <c r="IKF1033" s="191"/>
      <c r="IKG1033" s="191"/>
      <c r="IKH1033" s="191"/>
      <c r="IKI1033" s="191"/>
      <c r="IKJ1033" s="191"/>
      <c r="IKK1033" s="191"/>
      <c r="IKL1033" s="191"/>
      <c r="IKM1033" s="191"/>
      <c r="IKN1033" s="191"/>
      <c r="IKO1033" s="191"/>
      <c r="IKP1033" s="191"/>
      <c r="IKQ1033" s="191"/>
      <c r="IKR1033" s="191"/>
      <c r="IKS1033" s="191"/>
      <c r="IKT1033" s="191"/>
      <c r="IKU1033" s="191"/>
      <c r="IKV1033" s="191"/>
      <c r="IKW1033" s="191"/>
      <c r="IKX1033" s="191"/>
      <c r="IKY1033" s="191"/>
      <c r="IKZ1033" s="191"/>
      <c r="ILA1033" s="191"/>
      <c r="ILB1033" s="191"/>
      <c r="ILC1033" s="191"/>
      <c r="ILD1033" s="191"/>
      <c r="ILE1033" s="191"/>
      <c r="ILF1033" s="191"/>
      <c r="ILG1033" s="191"/>
      <c r="ILH1033" s="191"/>
      <c r="ILI1033" s="191"/>
      <c r="ILJ1033" s="191"/>
      <c r="ILK1033" s="191"/>
      <c r="ILL1033" s="191"/>
      <c r="ILM1033" s="191"/>
      <c r="ILN1033" s="191"/>
      <c r="ILO1033" s="191"/>
      <c r="ILP1033" s="191"/>
      <c r="ILQ1033" s="191"/>
      <c r="ILR1033" s="191"/>
      <c r="ILS1033" s="191"/>
      <c r="ILT1033" s="191"/>
      <c r="ILU1033" s="191"/>
      <c r="ILV1033" s="191"/>
      <c r="ILW1033" s="191"/>
      <c r="ILX1033" s="191"/>
      <c r="ILY1033" s="191"/>
      <c r="ILZ1033" s="191"/>
      <c r="IMA1033" s="191"/>
      <c r="IMB1033" s="191"/>
      <c r="IMC1033" s="191"/>
      <c r="IMD1033" s="191"/>
      <c r="IME1033" s="191"/>
      <c r="IMF1033" s="191"/>
      <c r="IMG1033" s="191"/>
      <c r="IMH1033" s="191"/>
      <c r="IMI1033" s="191"/>
      <c r="IMJ1033" s="191"/>
      <c r="IMK1033" s="191"/>
      <c r="IML1033" s="191"/>
      <c r="IMM1033" s="191"/>
      <c r="IMN1033" s="191"/>
      <c r="IMO1033" s="191"/>
      <c r="IMP1033" s="191"/>
      <c r="IMQ1033" s="191"/>
      <c r="IMR1033" s="191"/>
      <c r="IMS1033" s="191"/>
      <c r="IMT1033" s="191"/>
      <c r="IMU1033" s="191"/>
      <c r="IMV1033" s="191"/>
      <c r="IMW1033" s="191"/>
      <c r="IMX1033" s="191"/>
      <c r="IMY1033" s="191"/>
      <c r="IMZ1033" s="191"/>
      <c r="INA1033" s="191"/>
      <c r="INB1033" s="191"/>
      <c r="INC1033" s="191"/>
      <c r="IND1033" s="191"/>
      <c r="INE1033" s="191"/>
      <c r="INF1033" s="191"/>
      <c r="ING1033" s="191"/>
      <c r="INH1033" s="191"/>
      <c r="INI1033" s="191"/>
      <c r="INJ1033" s="191"/>
      <c r="INK1033" s="191"/>
      <c r="INL1033" s="191"/>
      <c r="INM1033" s="191"/>
      <c r="INN1033" s="191"/>
      <c r="INO1033" s="191"/>
      <c r="INP1033" s="191"/>
      <c r="INQ1033" s="191"/>
      <c r="INR1033" s="191"/>
      <c r="INS1033" s="191"/>
      <c r="INT1033" s="191"/>
      <c r="INU1033" s="191"/>
      <c r="INV1033" s="191"/>
      <c r="INW1033" s="191"/>
      <c r="INX1033" s="191"/>
      <c r="INY1033" s="191"/>
      <c r="INZ1033" s="191"/>
      <c r="IOA1033" s="191"/>
      <c r="IOB1033" s="191"/>
      <c r="IOC1033" s="191"/>
      <c r="IOD1033" s="191"/>
      <c r="IOE1033" s="191"/>
      <c r="IOF1033" s="191"/>
      <c r="IOG1033" s="191"/>
      <c r="IOH1033" s="191"/>
      <c r="IOI1033" s="191"/>
      <c r="IOJ1033" s="191"/>
      <c r="IOK1033" s="191"/>
      <c r="IOL1033" s="191"/>
      <c r="IOM1033" s="191"/>
      <c r="ION1033" s="191"/>
      <c r="IOO1033" s="191"/>
      <c r="IOP1033" s="191"/>
      <c r="IOQ1033" s="191"/>
      <c r="IOR1033" s="191"/>
      <c r="IOS1033" s="191"/>
      <c r="IOT1033" s="191"/>
      <c r="IOU1033" s="191"/>
      <c r="IOV1033" s="191"/>
      <c r="IOW1033" s="191"/>
      <c r="IOX1033" s="191"/>
      <c r="IOY1033" s="191"/>
      <c r="IOZ1033" s="191"/>
      <c r="IPA1033" s="191"/>
      <c r="IPB1033" s="191"/>
      <c r="IPC1033" s="191"/>
      <c r="IPD1033" s="191"/>
      <c r="IPE1033" s="191"/>
      <c r="IPF1033" s="191"/>
      <c r="IPG1033" s="191"/>
      <c r="IPH1033" s="191"/>
      <c r="IPI1033" s="191"/>
      <c r="IPJ1033" s="191"/>
      <c r="IPK1033" s="191"/>
      <c r="IPL1033" s="191"/>
      <c r="IPM1033" s="191"/>
      <c r="IPN1033" s="191"/>
      <c r="IPO1033" s="191"/>
      <c r="IPP1033" s="191"/>
      <c r="IPQ1033" s="191"/>
      <c r="IPR1033" s="191"/>
      <c r="IPS1033" s="191"/>
      <c r="IPT1033" s="191"/>
      <c r="IPU1033" s="191"/>
      <c r="IPV1033" s="191"/>
      <c r="IPW1033" s="191"/>
      <c r="IPX1033" s="191"/>
      <c r="IPY1033" s="191"/>
      <c r="IPZ1033" s="191"/>
      <c r="IQA1033" s="191"/>
      <c r="IQB1033" s="191"/>
      <c r="IQC1033" s="191"/>
      <c r="IQD1033" s="191"/>
      <c r="IQE1033" s="191"/>
      <c r="IQF1033" s="191"/>
      <c r="IQG1033" s="191"/>
      <c r="IQH1033" s="191"/>
      <c r="IQI1033" s="191"/>
      <c r="IQJ1033" s="191"/>
      <c r="IQK1033" s="191"/>
      <c r="IQL1033" s="191"/>
      <c r="IQM1033" s="191"/>
      <c r="IQN1033" s="191"/>
      <c r="IQO1033" s="191"/>
      <c r="IQP1033" s="191"/>
      <c r="IQQ1033" s="191"/>
      <c r="IQR1033" s="191"/>
      <c r="IQS1033" s="191"/>
      <c r="IQT1033" s="191"/>
      <c r="IQU1033" s="191"/>
      <c r="IQV1033" s="191"/>
      <c r="IQW1033" s="191"/>
      <c r="IQX1033" s="191"/>
      <c r="IQY1033" s="191"/>
      <c r="IQZ1033" s="191"/>
      <c r="IRA1033" s="191"/>
      <c r="IRB1033" s="191"/>
      <c r="IRC1033" s="191"/>
      <c r="IRD1033" s="191"/>
      <c r="IRE1033" s="191"/>
      <c r="IRF1033" s="191"/>
      <c r="IRG1033" s="191"/>
      <c r="IRH1033" s="191"/>
      <c r="IRI1033" s="191"/>
      <c r="IRJ1033" s="191"/>
      <c r="IRK1033" s="191"/>
      <c r="IRL1033" s="191"/>
      <c r="IRM1033" s="191"/>
      <c r="IRN1033" s="191"/>
      <c r="IRO1033" s="191"/>
      <c r="IRP1033" s="191"/>
      <c r="IRQ1033" s="191"/>
      <c r="IRR1033" s="191"/>
      <c r="IRS1033" s="191"/>
      <c r="IRT1033" s="191"/>
      <c r="IRU1033" s="191"/>
      <c r="IRV1033" s="191"/>
      <c r="IRW1033" s="191"/>
      <c r="IRX1033" s="191"/>
      <c r="IRY1033" s="191"/>
      <c r="IRZ1033" s="191"/>
      <c r="ISA1033" s="191"/>
      <c r="ISB1033" s="191"/>
      <c r="ISC1033" s="191"/>
      <c r="ISD1033" s="191"/>
      <c r="ISE1033" s="191"/>
      <c r="ISF1033" s="191"/>
      <c r="ISG1033" s="191"/>
      <c r="ISH1033" s="191"/>
      <c r="ISI1033" s="191"/>
      <c r="ISJ1033" s="191"/>
      <c r="ISK1033" s="191"/>
      <c r="ISL1033" s="191"/>
      <c r="ISM1033" s="191"/>
      <c r="ISN1033" s="191"/>
      <c r="ISO1033" s="191"/>
      <c r="ISP1033" s="191"/>
      <c r="ISQ1033" s="191"/>
      <c r="ISR1033" s="191"/>
      <c r="ISS1033" s="191"/>
      <c r="IST1033" s="191"/>
      <c r="ISU1033" s="191"/>
      <c r="ISV1033" s="191"/>
      <c r="ISW1033" s="191"/>
      <c r="ISX1033" s="191"/>
      <c r="ISY1033" s="191"/>
      <c r="ISZ1033" s="191"/>
      <c r="ITA1033" s="191"/>
      <c r="ITB1033" s="191"/>
      <c r="ITC1033" s="191"/>
      <c r="ITD1033" s="191"/>
      <c r="ITE1033" s="191"/>
      <c r="ITF1033" s="191"/>
      <c r="ITG1033" s="191"/>
      <c r="ITH1033" s="191"/>
      <c r="ITI1033" s="191"/>
      <c r="ITJ1033" s="191"/>
      <c r="ITK1033" s="191"/>
      <c r="ITL1033" s="191"/>
      <c r="ITM1033" s="191"/>
      <c r="ITN1033" s="191"/>
      <c r="ITO1033" s="191"/>
      <c r="ITP1033" s="191"/>
      <c r="ITQ1033" s="191"/>
      <c r="ITR1033" s="191"/>
      <c r="ITS1033" s="191"/>
      <c r="ITT1033" s="191"/>
      <c r="ITU1033" s="191"/>
      <c r="ITV1033" s="191"/>
      <c r="ITW1033" s="191"/>
      <c r="ITX1033" s="191"/>
      <c r="ITY1033" s="191"/>
      <c r="ITZ1033" s="191"/>
      <c r="IUA1033" s="191"/>
      <c r="IUB1033" s="191"/>
      <c r="IUC1033" s="191"/>
      <c r="IUD1033" s="191"/>
      <c r="IUE1033" s="191"/>
      <c r="IUF1033" s="191"/>
      <c r="IUG1033" s="191"/>
      <c r="IUH1033" s="191"/>
      <c r="IUI1033" s="191"/>
      <c r="IUJ1033" s="191"/>
      <c r="IUK1033" s="191"/>
      <c r="IUL1033" s="191"/>
      <c r="IUM1033" s="191"/>
      <c r="IUN1033" s="191"/>
      <c r="IUO1033" s="191"/>
      <c r="IUP1033" s="191"/>
      <c r="IUQ1033" s="191"/>
      <c r="IUR1033" s="191"/>
      <c r="IUS1033" s="191"/>
      <c r="IUT1033" s="191"/>
      <c r="IUU1033" s="191"/>
      <c r="IUV1033" s="191"/>
      <c r="IUW1033" s="191"/>
      <c r="IUX1033" s="191"/>
      <c r="IUY1033" s="191"/>
      <c r="IUZ1033" s="191"/>
      <c r="IVA1033" s="191"/>
      <c r="IVB1033" s="191"/>
      <c r="IVC1033" s="191"/>
      <c r="IVD1033" s="191"/>
      <c r="IVE1033" s="191"/>
      <c r="IVF1033" s="191"/>
      <c r="IVG1033" s="191"/>
      <c r="IVH1033" s="191"/>
      <c r="IVI1033" s="191"/>
      <c r="IVJ1033" s="191"/>
      <c r="IVK1033" s="191"/>
      <c r="IVL1033" s="191"/>
      <c r="IVM1033" s="191"/>
      <c r="IVN1033" s="191"/>
      <c r="IVO1033" s="191"/>
      <c r="IVP1033" s="191"/>
      <c r="IVQ1033" s="191"/>
      <c r="IVR1033" s="191"/>
      <c r="IVS1033" s="191"/>
      <c r="IVT1033" s="191"/>
      <c r="IVU1033" s="191"/>
      <c r="IVV1033" s="191"/>
      <c r="IVW1033" s="191"/>
      <c r="IVX1033" s="191"/>
      <c r="IVY1033" s="191"/>
      <c r="IVZ1033" s="191"/>
      <c r="IWA1033" s="191"/>
      <c r="IWB1033" s="191"/>
      <c r="IWC1033" s="191"/>
      <c r="IWD1033" s="191"/>
      <c r="IWE1033" s="191"/>
      <c r="IWF1033" s="191"/>
      <c r="IWG1033" s="191"/>
      <c r="IWH1033" s="191"/>
      <c r="IWI1033" s="191"/>
      <c r="IWJ1033" s="191"/>
      <c r="IWK1033" s="191"/>
      <c r="IWL1033" s="191"/>
      <c r="IWM1033" s="191"/>
      <c r="IWN1033" s="191"/>
      <c r="IWO1033" s="191"/>
      <c r="IWP1033" s="191"/>
      <c r="IWQ1033" s="191"/>
      <c r="IWR1033" s="191"/>
      <c r="IWS1033" s="191"/>
      <c r="IWT1033" s="191"/>
      <c r="IWU1033" s="191"/>
      <c r="IWV1033" s="191"/>
      <c r="IWW1033" s="191"/>
      <c r="IWX1033" s="191"/>
      <c r="IWY1033" s="191"/>
      <c r="IWZ1033" s="191"/>
      <c r="IXA1033" s="191"/>
      <c r="IXB1033" s="191"/>
      <c r="IXC1033" s="191"/>
      <c r="IXD1033" s="191"/>
      <c r="IXE1033" s="191"/>
      <c r="IXF1033" s="191"/>
      <c r="IXG1033" s="191"/>
      <c r="IXH1033" s="191"/>
      <c r="IXI1033" s="191"/>
      <c r="IXJ1033" s="191"/>
      <c r="IXK1033" s="191"/>
      <c r="IXL1033" s="191"/>
      <c r="IXM1033" s="191"/>
      <c r="IXN1033" s="191"/>
      <c r="IXO1033" s="191"/>
      <c r="IXP1033" s="191"/>
      <c r="IXQ1033" s="191"/>
      <c r="IXR1033" s="191"/>
      <c r="IXS1033" s="191"/>
      <c r="IXT1033" s="191"/>
      <c r="IXU1033" s="191"/>
      <c r="IXV1033" s="191"/>
      <c r="IXW1033" s="191"/>
      <c r="IXX1033" s="191"/>
      <c r="IXY1033" s="191"/>
      <c r="IXZ1033" s="191"/>
      <c r="IYA1033" s="191"/>
      <c r="IYB1033" s="191"/>
      <c r="IYC1033" s="191"/>
      <c r="IYD1033" s="191"/>
      <c r="IYE1033" s="191"/>
      <c r="IYF1033" s="191"/>
      <c r="IYG1033" s="191"/>
      <c r="IYH1033" s="191"/>
      <c r="IYI1033" s="191"/>
      <c r="IYJ1033" s="191"/>
      <c r="IYK1033" s="191"/>
      <c r="IYL1033" s="191"/>
      <c r="IYM1033" s="191"/>
      <c r="IYN1033" s="191"/>
      <c r="IYO1033" s="191"/>
      <c r="IYP1033" s="191"/>
      <c r="IYQ1033" s="191"/>
      <c r="IYR1033" s="191"/>
      <c r="IYS1033" s="191"/>
      <c r="IYT1033" s="191"/>
      <c r="IYU1033" s="191"/>
      <c r="IYV1033" s="191"/>
      <c r="IYW1033" s="191"/>
      <c r="IYX1033" s="191"/>
      <c r="IYY1033" s="191"/>
      <c r="IYZ1033" s="191"/>
      <c r="IZA1033" s="191"/>
      <c r="IZB1033" s="191"/>
      <c r="IZC1033" s="191"/>
      <c r="IZD1033" s="191"/>
      <c r="IZE1033" s="191"/>
      <c r="IZF1033" s="191"/>
      <c r="IZG1033" s="191"/>
      <c r="IZH1033" s="191"/>
      <c r="IZI1033" s="191"/>
      <c r="IZJ1033" s="191"/>
      <c r="IZK1033" s="191"/>
      <c r="IZL1033" s="191"/>
      <c r="IZM1033" s="191"/>
      <c r="IZN1033" s="191"/>
      <c r="IZO1033" s="191"/>
      <c r="IZP1033" s="191"/>
      <c r="IZQ1033" s="191"/>
      <c r="IZR1033" s="191"/>
      <c r="IZS1033" s="191"/>
      <c r="IZT1033" s="191"/>
      <c r="IZU1033" s="191"/>
      <c r="IZV1033" s="191"/>
      <c r="IZW1033" s="191"/>
      <c r="IZX1033" s="191"/>
      <c r="IZY1033" s="191"/>
      <c r="IZZ1033" s="191"/>
      <c r="JAA1033" s="191"/>
      <c r="JAB1033" s="191"/>
      <c r="JAC1033" s="191"/>
      <c r="JAD1033" s="191"/>
      <c r="JAE1033" s="191"/>
      <c r="JAF1033" s="191"/>
      <c r="JAG1033" s="191"/>
      <c r="JAH1033" s="191"/>
      <c r="JAI1033" s="191"/>
      <c r="JAJ1033" s="191"/>
      <c r="JAK1033" s="191"/>
      <c r="JAL1033" s="191"/>
      <c r="JAM1033" s="191"/>
      <c r="JAN1033" s="191"/>
      <c r="JAO1033" s="191"/>
      <c r="JAP1033" s="191"/>
      <c r="JAQ1033" s="191"/>
      <c r="JAR1033" s="191"/>
      <c r="JAS1033" s="191"/>
      <c r="JAT1033" s="191"/>
      <c r="JAU1033" s="191"/>
      <c r="JAV1033" s="191"/>
      <c r="JAW1033" s="191"/>
      <c r="JAX1033" s="191"/>
      <c r="JAY1033" s="191"/>
      <c r="JAZ1033" s="191"/>
      <c r="JBA1033" s="191"/>
      <c r="JBB1033" s="191"/>
      <c r="JBC1033" s="191"/>
      <c r="JBD1033" s="191"/>
      <c r="JBE1033" s="191"/>
      <c r="JBF1033" s="191"/>
      <c r="JBG1033" s="191"/>
      <c r="JBH1033" s="191"/>
      <c r="JBI1033" s="191"/>
      <c r="JBJ1033" s="191"/>
      <c r="JBK1033" s="191"/>
      <c r="JBL1033" s="191"/>
      <c r="JBM1033" s="191"/>
      <c r="JBN1033" s="191"/>
      <c r="JBO1033" s="191"/>
      <c r="JBP1033" s="191"/>
      <c r="JBQ1033" s="191"/>
      <c r="JBR1033" s="191"/>
      <c r="JBS1033" s="191"/>
      <c r="JBT1033" s="191"/>
      <c r="JBU1033" s="191"/>
      <c r="JBV1033" s="191"/>
      <c r="JBW1033" s="191"/>
      <c r="JBX1033" s="191"/>
      <c r="JBY1033" s="191"/>
      <c r="JBZ1033" s="191"/>
      <c r="JCA1033" s="191"/>
      <c r="JCB1033" s="191"/>
      <c r="JCC1033" s="191"/>
      <c r="JCD1033" s="191"/>
      <c r="JCE1033" s="191"/>
      <c r="JCF1033" s="191"/>
      <c r="JCG1033" s="191"/>
      <c r="JCH1033" s="191"/>
      <c r="JCI1033" s="191"/>
      <c r="JCJ1033" s="191"/>
      <c r="JCK1033" s="191"/>
      <c r="JCL1033" s="191"/>
      <c r="JCM1033" s="191"/>
      <c r="JCN1033" s="191"/>
      <c r="JCO1033" s="191"/>
      <c r="JCP1033" s="191"/>
      <c r="JCQ1033" s="191"/>
      <c r="JCR1033" s="191"/>
      <c r="JCS1033" s="191"/>
      <c r="JCT1033" s="191"/>
      <c r="JCU1033" s="191"/>
      <c r="JCV1033" s="191"/>
      <c r="JCW1033" s="191"/>
      <c r="JCX1033" s="191"/>
      <c r="JCY1033" s="191"/>
      <c r="JCZ1033" s="191"/>
      <c r="JDA1033" s="191"/>
      <c r="JDB1033" s="191"/>
      <c r="JDC1033" s="191"/>
      <c r="JDD1033" s="191"/>
      <c r="JDE1033" s="191"/>
      <c r="JDF1033" s="191"/>
      <c r="JDG1033" s="191"/>
      <c r="JDH1033" s="191"/>
      <c r="JDI1033" s="191"/>
      <c r="JDJ1033" s="191"/>
      <c r="JDK1033" s="191"/>
      <c r="JDL1033" s="191"/>
      <c r="JDM1033" s="191"/>
      <c r="JDN1033" s="191"/>
      <c r="JDO1033" s="191"/>
      <c r="JDP1033" s="191"/>
      <c r="JDQ1033" s="191"/>
      <c r="JDR1033" s="191"/>
      <c r="JDS1033" s="191"/>
      <c r="JDT1033" s="191"/>
      <c r="JDU1033" s="191"/>
      <c r="JDV1033" s="191"/>
      <c r="JDW1033" s="191"/>
      <c r="JDX1033" s="191"/>
      <c r="JDY1033" s="191"/>
      <c r="JDZ1033" s="191"/>
      <c r="JEA1033" s="191"/>
      <c r="JEB1033" s="191"/>
      <c r="JEC1033" s="191"/>
      <c r="JED1033" s="191"/>
      <c r="JEE1033" s="191"/>
      <c r="JEF1033" s="191"/>
      <c r="JEG1033" s="191"/>
      <c r="JEH1033" s="191"/>
      <c r="JEI1033" s="191"/>
      <c r="JEJ1033" s="191"/>
      <c r="JEK1033" s="191"/>
      <c r="JEL1033" s="191"/>
      <c r="JEM1033" s="191"/>
      <c r="JEN1033" s="191"/>
      <c r="JEO1033" s="191"/>
      <c r="JEP1033" s="191"/>
      <c r="JEQ1033" s="191"/>
      <c r="JER1033" s="191"/>
      <c r="JES1033" s="191"/>
      <c r="JET1033" s="191"/>
      <c r="JEU1033" s="191"/>
      <c r="JEV1033" s="191"/>
      <c r="JEW1033" s="191"/>
      <c r="JEX1033" s="191"/>
      <c r="JEY1033" s="191"/>
      <c r="JEZ1033" s="191"/>
      <c r="JFA1033" s="191"/>
      <c r="JFB1033" s="191"/>
      <c r="JFC1033" s="191"/>
      <c r="JFD1033" s="191"/>
      <c r="JFE1033" s="191"/>
      <c r="JFF1033" s="191"/>
      <c r="JFG1033" s="191"/>
      <c r="JFH1033" s="191"/>
      <c r="JFI1033" s="191"/>
      <c r="JFJ1033" s="191"/>
      <c r="JFK1033" s="191"/>
      <c r="JFL1033" s="191"/>
      <c r="JFM1033" s="191"/>
      <c r="JFN1033" s="191"/>
      <c r="JFO1033" s="191"/>
      <c r="JFP1033" s="191"/>
      <c r="JFQ1033" s="191"/>
      <c r="JFR1033" s="191"/>
      <c r="JFS1033" s="191"/>
      <c r="JFT1033" s="191"/>
      <c r="JFU1033" s="191"/>
      <c r="JFV1033" s="191"/>
      <c r="JFW1033" s="191"/>
      <c r="JFX1033" s="191"/>
      <c r="JFY1033" s="191"/>
      <c r="JFZ1033" s="191"/>
      <c r="JGA1033" s="191"/>
      <c r="JGB1033" s="191"/>
      <c r="JGC1033" s="191"/>
      <c r="JGD1033" s="191"/>
      <c r="JGE1033" s="191"/>
      <c r="JGF1033" s="191"/>
      <c r="JGG1033" s="191"/>
      <c r="JGH1033" s="191"/>
      <c r="JGI1033" s="191"/>
      <c r="JGJ1033" s="191"/>
      <c r="JGK1033" s="191"/>
      <c r="JGL1033" s="191"/>
      <c r="JGM1033" s="191"/>
      <c r="JGN1033" s="191"/>
      <c r="JGO1033" s="191"/>
      <c r="JGP1033" s="191"/>
      <c r="JGQ1033" s="191"/>
      <c r="JGR1033" s="191"/>
      <c r="JGS1033" s="191"/>
      <c r="JGT1033" s="191"/>
      <c r="JGU1033" s="191"/>
      <c r="JGV1033" s="191"/>
      <c r="JGW1033" s="191"/>
      <c r="JGX1033" s="191"/>
      <c r="JGY1033" s="191"/>
      <c r="JGZ1033" s="191"/>
      <c r="JHA1033" s="191"/>
      <c r="JHB1033" s="191"/>
      <c r="JHC1033" s="191"/>
      <c r="JHD1033" s="191"/>
      <c r="JHE1033" s="191"/>
      <c r="JHF1033" s="191"/>
      <c r="JHG1033" s="191"/>
      <c r="JHH1033" s="191"/>
      <c r="JHI1033" s="191"/>
      <c r="JHJ1033" s="191"/>
      <c r="JHK1033" s="191"/>
      <c r="JHL1033" s="191"/>
      <c r="JHM1033" s="191"/>
      <c r="JHN1033" s="191"/>
      <c r="JHO1033" s="191"/>
      <c r="JHP1033" s="191"/>
      <c r="JHQ1033" s="191"/>
      <c r="JHR1033" s="191"/>
      <c r="JHS1033" s="191"/>
      <c r="JHT1033" s="191"/>
      <c r="JHU1033" s="191"/>
      <c r="JHV1033" s="191"/>
      <c r="JHW1033" s="191"/>
      <c r="JHX1033" s="191"/>
      <c r="JHY1033" s="191"/>
      <c r="JHZ1033" s="191"/>
      <c r="JIA1033" s="191"/>
      <c r="JIB1033" s="191"/>
      <c r="JIC1033" s="191"/>
      <c r="JID1033" s="191"/>
      <c r="JIE1033" s="191"/>
      <c r="JIF1033" s="191"/>
      <c r="JIG1033" s="191"/>
      <c r="JIH1033" s="191"/>
      <c r="JII1033" s="191"/>
      <c r="JIJ1033" s="191"/>
      <c r="JIK1033" s="191"/>
      <c r="JIL1033" s="191"/>
      <c r="JIM1033" s="191"/>
      <c r="JIN1033" s="191"/>
      <c r="JIO1033" s="191"/>
      <c r="JIP1033" s="191"/>
      <c r="JIQ1033" s="191"/>
      <c r="JIR1033" s="191"/>
      <c r="JIS1033" s="191"/>
      <c r="JIT1033" s="191"/>
      <c r="JIU1033" s="191"/>
      <c r="JIV1033" s="191"/>
      <c r="JIW1033" s="191"/>
      <c r="JIX1033" s="191"/>
      <c r="JIY1033" s="191"/>
      <c r="JIZ1033" s="191"/>
      <c r="JJA1033" s="191"/>
      <c r="JJB1033" s="191"/>
      <c r="JJC1033" s="191"/>
      <c r="JJD1033" s="191"/>
      <c r="JJE1033" s="191"/>
      <c r="JJF1033" s="191"/>
      <c r="JJG1033" s="191"/>
      <c r="JJH1033" s="191"/>
      <c r="JJI1033" s="191"/>
      <c r="JJJ1033" s="191"/>
      <c r="JJK1033" s="191"/>
      <c r="JJL1033" s="191"/>
      <c r="JJM1033" s="191"/>
      <c r="JJN1033" s="191"/>
      <c r="JJO1033" s="191"/>
      <c r="JJP1033" s="191"/>
      <c r="JJQ1033" s="191"/>
      <c r="JJR1033" s="191"/>
      <c r="JJS1033" s="191"/>
      <c r="JJT1033" s="191"/>
      <c r="JJU1033" s="191"/>
      <c r="JJV1033" s="191"/>
      <c r="JJW1033" s="191"/>
      <c r="JJX1033" s="191"/>
      <c r="JJY1033" s="191"/>
      <c r="JJZ1033" s="191"/>
      <c r="JKA1033" s="191"/>
      <c r="JKB1033" s="191"/>
      <c r="JKC1033" s="191"/>
      <c r="JKD1033" s="191"/>
      <c r="JKE1033" s="191"/>
      <c r="JKF1033" s="191"/>
      <c r="JKG1033" s="191"/>
      <c r="JKH1033" s="191"/>
      <c r="JKI1033" s="191"/>
      <c r="JKJ1033" s="191"/>
      <c r="JKK1033" s="191"/>
      <c r="JKL1033" s="191"/>
      <c r="JKM1033" s="191"/>
      <c r="JKN1033" s="191"/>
      <c r="JKO1033" s="191"/>
      <c r="JKP1033" s="191"/>
      <c r="JKQ1033" s="191"/>
      <c r="JKR1033" s="191"/>
      <c r="JKS1033" s="191"/>
      <c r="JKT1033" s="191"/>
      <c r="JKU1033" s="191"/>
      <c r="JKV1033" s="191"/>
      <c r="JKW1033" s="191"/>
      <c r="JKX1033" s="191"/>
      <c r="JKY1033" s="191"/>
      <c r="JKZ1033" s="191"/>
      <c r="JLA1033" s="191"/>
      <c r="JLB1033" s="191"/>
      <c r="JLC1033" s="191"/>
      <c r="JLD1033" s="191"/>
      <c r="JLE1033" s="191"/>
      <c r="JLF1033" s="191"/>
      <c r="JLG1033" s="191"/>
      <c r="JLH1033" s="191"/>
      <c r="JLI1033" s="191"/>
      <c r="JLJ1033" s="191"/>
      <c r="JLK1033" s="191"/>
      <c r="JLL1033" s="191"/>
      <c r="JLM1033" s="191"/>
      <c r="JLN1033" s="191"/>
      <c r="JLO1033" s="191"/>
      <c r="JLP1033" s="191"/>
      <c r="JLQ1033" s="191"/>
      <c r="JLR1033" s="191"/>
      <c r="JLS1033" s="191"/>
      <c r="JLT1033" s="191"/>
      <c r="JLU1033" s="191"/>
      <c r="JLV1033" s="191"/>
      <c r="JLW1033" s="191"/>
      <c r="JLX1033" s="191"/>
      <c r="JLY1033" s="191"/>
      <c r="JLZ1033" s="191"/>
      <c r="JMA1033" s="191"/>
      <c r="JMB1033" s="191"/>
      <c r="JMC1033" s="191"/>
      <c r="JMD1033" s="191"/>
      <c r="JME1033" s="191"/>
      <c r="JMF1033" s="191"/>
      <c r="JMG1033" s="191"/>
      <c r="JMH1033" s="191"/>
      <c r="JMI1033" s="191"/>
      <c r="JMJ1033" s="191"/>
      <c r="JMK1033" s="191"/>
      <c r="JML1033" s="191"/>
      <c r="JMM1033" s="191"/>
      <c r="JMN1033" s="191"/>
      <c r="JMO1033" s="191"/>
      <c r="JMP1033" s="191"/>
      <c r="JMQ1033" s="191"/>
      <c r="JMR1033" s="191"/>
      <c r="JMS1033" s="191"/>
      <c r="JMT1033" s="191"/>
      <c r="JMU1033" s="191"/>
      <c r="JMV1033" s="191"/>
      <c r="JMW1033" s="191"/>
      <c r="JMX1033" s="191"/>
      <c r="JMY1033" s="191"/>
      <c r="JMZ1033" s="191"/>
      <c r="JNA1033" s="191"/>
      <c r="JNB1033" s="191"/>
      <c r="JNC1033" s="191"/>
      <c r="JND1033" s="191"/>
      <c r="JNE1033" s="191"/>
      <c r="JNF1033" s="191"/>
      <c r="JNG1033" s="191"/>
      <c r="JNH1033" s="191"/>
      <c r="JNI1033" s="191"/>
      <c r="JNJ1033" s="191"/>
      <c r="JNK1033" s="191"/>
      <c r="JNL1033" s="191"/>
      <c r="JNM1033" s="191"/>
      <c r="JNN1033" s="191"/>
      <c r="JNO1033" s="191"/>
      <c r="JNP1033" s="191"/>
      <c r="JNQ1033" s="191"/>
      <c r="JNR1033" s="191"/>
      <c r="JNS1033" s="191"/>
      <c r="JNT1033" s="191"/>
      <c r="JNU1033" s="191"/>
      <c r="JNV1033" s="191"/>
      <c r="JNW1033" s="191"/>
      <c r="JNX1033" s="191"/>
      <c r="JNY1033" s="191"/>
      <c r="JNZ1033" s="191"/>
      <c r="JOA1033" s="191"/>
      <c r="JOB1033" s="191"/>
      <c r="JOC1033" s="191"/>
      <c r="JOD1033" s="191"/>
      <c r="JOE1033" s="191"/>
      <c r="JOF1033" s="191"/>
      <c r="JOG1033" s="191"/>
      <c r="JOH1033" s="191"/>
      <c r="JOI1033" s="191"/>
      <c r="JOJ1033" s="191"/>
      <c r="JOK1033" s="191"/>
      <c r="JOL1033" s="191"/>
      <c r="JOM1033" s="191"/>
      <c r="JON1033" s="191"/>
      <c r="JOO1033" s="191"/>
      <c r="JOP1033" s="191"/>
      <c r="JOQ1033" s="191"/>
      <c r="JOR1033" s="191"/>
      <c r="JOS1033" s="191"/>
      <c r="JOT1033" s="191"/>
      <c r="JOU1033" s="191"/>
      <c r="JOV1033" s="191"/>
      <c r="JOW1033" s="191"/>
      <c r="JOX1033" s="191"/>
      <c r="JOY1033" s="191"/>
      <c r="JOZ1033" s="191"/>
      <c r="JPA1033" s="191"/>
      <c r="JPB1033" s="191"/>
      <c r="JPC1033" s="191"/>
      <c r="JPD1033" s="191"/>
      <c r="JPE1033" s="191"/>
      <c r="JPF1033" s="191"/>
      <c r="JPG1033" s="191"/>
      <c r="JPH1033" s="191"/>
      <c r="JPI1033" s="191"/>
      <c r="JPJ1033" s="191"/>
      <c r="JPK1033" s="191"/>
      <c r="JPL1033" s="191"/>
      <c r="JPM1033" s="191"/>
      <c r="JPN1033" s="191"/>
      <c r="JPO1033" s="191"/>
      <c r="JPP1033" s="191"/>
      <c r="JPQ1033" s="191"/>
      <c r="JPR1033" s="191"/>
      <c r="JPS1033" s="191"/>
      <c r="JPT1033" s="191"/>
      <c r="JPU1033" s="191"/>
      <c r="JPV1033" s="191"/>
      <c r="JPW1033" s="191"/>
      <c r="JPX1033" s="191"/>
      <c r="JPY1033" s="191"/>
      <c r="JPZ1033" s="191"/>
      <c r="JQA1033" s="191"/>
      <c r="JQB1033" s="191"/>
      <c r="JQC1033" s="191"/>
      <c r="JQD1033" s="191"/>
      <c r="JQE1033" s="191"/>
      <c r="JQF1033" s="191"/>
      <c r="JQG1033" s="191"/>
      <c r="JQH1033" s="191"/>
      <c r="JQI1033" s="191"/>
      <c r="JQJ1033" s="191"/>
      <c r="JQK1033" s="191"/>
      <c r="JQL1033" s="191"/>
      <c r="JQM1033" s="191"/>
      <c r="JQN1033" s="191"/>
      <c r="JQO1033" s="191"/>
      <c r="JQP1033" s="191"/>
      <c r="JQQ1033" s="191"/>
      <c r="JQR1033" s="191"/>
      <c r="JQS1033" s="191"/>
      <c r="JQT1033" s="191"/>
      <c r="JQU1033" s="191"/>
      <c r="JQV1033" s="191"/>
      <c r="JQW1033" s="191"/>
      <c r="JQX1033" s="191"/>
      <c r="JQY1033" s="191"/>
      <c r="JQZ1033" s="191"/>
      <c r="JRA1033" s="191"/>
      <c r="JRB1033" s="191"/>
      <c r="JRC1033" s="191"/>
      <c r="JRD1033" s="191"/>
      <c r="JRE1033" s="191"/>
      <c r="JRF1033" s="191"/>
      <c r="JRG1033" s="191"/>
      <c r="JRH1033" s="191"/>
      <c r="JRI1033" s="191"/>
      <c r="JRJ1033" s="191"/>
      <c r="JRK1033" s="191"/>
      <c r="JRL1033" s="191"/>
      <c r="JRM1033" s="191"/>
      <c r="JRN1033" s="191"/>
      <c r="JRO1033" s="191"/>
      <c r="JRP1033" s="191"/>
      <c r="JRQ1033" s="191"/>
      <c r="JRR1033" s="191"/>
      <c r="JRS1033" s="191"/>
      <c r="JRT1033" s="191"/>
      <c r="JRU1033" s="191"/>
      <c r="JRV1033" s="191"/>
      <c r="JRW1033" s="191"/>
      <c r="JRX1033" s="191"/>
      <c r="JRY1033" s="191"/>
      <c r="JRZ1033" s="191"/>
      <c r="JSA1033" s="191"/>
      <c r="JSB1033" s="191"/>
      <c r="JSC1033" s="191"/>
      <c r="JSD1033" s="191"/>
      <c r="JSE1033" s="191"/>
      <c r="JSF1033" s="191"/>
      <c r="JSG1033" s="191"/>
      <c r="JSH1033" s="191"/>
      <c r="JSI1033" s="191"/>
      <c r="JSJ1033" s="191"/>
      <c r="JSK1033" s="191"/>
      <c r="JSL1033" s="191"/>
      <c r="JSM1033" s="191"/>
      <c r="JSN1033" s="191"/>
      <c r="JSO1033" s="191"/>
      <c r="JSP1033" s="191"/>
      <c r="JSQ1033" s="191"/>
      <c r="JSR1033" s="191"/>
      <c r="JSS1033" s="191"/>
      <c r="JST1033" s="191"/>
      <c r="JSU1033" s="191"/>
      <c r="JSV1033" s="191"/>
      <c r="JSW1033" s="191"/>
      <c r="JSX1033" s="191"/>
      <c r="JSY1033" s="191"/>
      <c r="JSZ1033" s="191"/>
      <c r="JTA1033" s="191"/>
      <c r="JTB1033" s="191"/>
      <c r="JTC1033" s="191"/>
      <c r="JTD1033" s="191"/>
      <c r="JTE1033" s="191"/>
      <c r="JTF1033" s="191"/>
      <c r="JTG1033" s="191"/>
      <c r="JTH1033" s="191"/>
      <c r="JTI1033" s="191"/>
      <c r="JTJ1033" s="191"/>
      <c r="JTK1033" s="191"/>
      <c r="JTL1033" s="191"/>
      <c r="JTM1033" s="191"/>
      <c r="JTN1033" s="191"/>
      <c r="JTO1033" s="191"/>
      <c r="JTP1033" s="191"/>
      <c r="JTQ1033" s="191"/>
      <c r="JTR1033" s="191"/>
      <c r="JTS1033" s="191"/>
      <c r="JTT1033" s="191"/>
      <c r="JTU1033" s="191"/>
      <c r="JTV1033" s="191"/>
      <c r="JTW1033" s="191"/>
      <c r="JTX1033" s="191"/>
      <c r="JTY1033" s="191"/>
      <c r="JTZ1033" s="191"/>
      <c r="JUA1033" s="191"/>
      <c r="JUB1033" s="191"/>
      <c r="JUC1033" s="191"/>
      <c r="JUD1033" s="191"/>
      <c r="JUE1033" s="191"/>
      <c r="JUF1033" s="191"/>
      <c r="JUG1033" s="191"/>
      <c r="JUH1033" s="191"/>
      <c r="JUI1033" s="191"/>
      <c r="JUJ1033" s="191"/>
      <c r="JUK1033" s="191"/>
      <c r="JUL1033" s="191"/>
      <c r="JUM1033" s="191"/>
      <c r="JUN1033" s="191"/>
      <c r="JUO1033" s="191"/>
      <c r="JUP1033" s="191"/>
      <c r="JUQ1033" s="191"/>
      <c r="JUR1033" s="191"/>
      <c r="JUS1033" s="191"/>
      <c r="JUT1033" s="191"/>
      <c r="JUU1033" s="191"/>
      <c r="JUV1033" s="191"/>
      <c r="JUW1033" s="191"/>
      <c r="JUX1033" s="191"/>
      <c r="JUY1033" s="191"/>
      <c r="JUZ1033" s="191"/>
      <c r="JVA1033" s="191"/>
      <c r="JVB1033" s="191"/>
      <c r="JVC1033" s="191"/>
      <c r="JVD1033" s="191"/>
      <c r="JVE1033" s="191"/>
      <c r="JVF1033" s="191"/>
      <c r="JVG1033" s="191"/>
      <c r="JVH1033" s="191"/>
      <c r="JVI1033" s="191"/>
      <c r="JVJ1033" s="191"/>
      <c r="JVK1033" s="191"/>
      <c r="JVL1033" s="191"/>
      <c r="JVM1033" s="191"/>
      <c r="JVN1033" s="191"/>
      <c r="JVO1033" s="191"/>
      <c r="JVP1033" s="191"/>
      <c r="JVQ1033" s="191"/>
      <c r="JVR1033" s="191"/>
      <c r="JVS1033" s="191"/>
      <c r="JVT1033" s="191"/>
      <c r="JVU1033" s="191"/>
      <c r="JVV1033" s="191"/>
      <c r="JVW1033" s="191"/>
      <c r="JVX1033" s="191"/>
      <c r="JVY1033" s="191"/>
      <c r="JVZ1033" s="191"/>
      <c r="JWA1033" s="191"/>
      <c r="JWB1033" s="191"/>
      <c r="JWC1033" s="191"/>
      <c r="JWD1033" s="191"/>
      <c r="JWE1033" s="191"/>
      <c r="JWF1033" s="191"/>
      <c r="JWG1033" s="191"/>
      <c r="JWH1033" s="191"/>
      <c r="JWI1033" s="191"/>
      <c r="JWJ1033" s="191"/>
      <c r="JWK1033" s="191"/>
      <c r="JWL1033" s="191"/>
      <c r="JWM1033" s="191"/>
      <c r="JWN1033" s="191"/>
      <c r="JWO1033" s="191"/>
      <c r="JWP1033" s="191"/>
      <c r="JWQ1033" s="191"/>
      <c r="JWR1033" s="191"/>
      <c r="JWS1033" s="191"/>
      <c r="JWT1033" s="191"/>
      <c r="JWU1033" s="191"/>
      <c r="JWV1033" s="191"/>
      <c r="JWW1033" s="191"/>
      <c r="JWX1033" s="191"/>
      <c r="JWY1033" s="191"/>
      <c r="JWZ1033" s="191"/>
      <c r="JXA1033" s="191"/>
      <c r="JXB1033" s="191"/>
      <c r="JXC1033" s="191"/>
      <c r="JXD1033" s="191"/>
      <c r="JXE1033" s="191"/>
      <c r="JXF1033" s="191"/>
      <c r="JXG1033" s="191"/>
      <c r="JXH1033" s="191"/>
      <c r="JXI1033" s="191"/>
      <c r="JXJ1033" s="191"/>
      <c r="JXK1033" s="191"/>
      <c r="JXL1033" s="191"/>
      <c r="JXM1033" s="191"/>
      <c r="JXN1033" s="191"/>
      <c r="JXO1033" s="191"/>
      <c r="JXP1033" s="191"/>
      <c r="JXQ1033" s="191"/>
      <c r="JXR1033" s="191"/>
      <c r="JXS1033" s="191"/>
      <c r="JXT1033" s="191"/>
      <c r="JXU1033" s="191"/>
      <c r="JXV1033" s="191"/>
      <c r="JXW1033" s="191"/>
      <c r="JXX1033" s="191"/>
      <c r="JXY1033" s="191"/>
      <c r="JXZ1033" s="191"/>
      <c r="JYA1033" s="191"/>
      <c r="JYB1033" s="191"/>
      <c r="JYC1033" s="191"/>
      <c r="JYD1033" s="191"/>
      <c r="JYE1033" s="191"/>
      <c r="JYF1033" s="191"/>
      <c r="JYG1033" s="191"/>
      <c r="JYH1033" s="191"/>
      <c r="JYI1033" s="191"/>
      <c r="JYJ1033" s="191"/>
      <c r="JYK1033" s="191"/>
      <c r="JYL1033" s="191"/>
      <c r="JYM1033" s="191"/>
      <c r="JYN1033" s="191"/>
      <c r="JYO1033" s="191"/>
      <c r="JYP1033" s="191"/>
      <c r="JYQ1033" s="191"/>
      <c r="JYR1033" s="191"/>
      <c r="JYS1033" s="191"/>
      <c r="JYT1033" s="191"/>
      <c r="JYU1033" s="191"/>
      <c r="JYV1033" s="191"/>
      <c r="JYW1033" s="191"/>
      <c r="JYX1033" s="191"/>
      <c r="JYY1033" s="191"/>
      <c r="JYZ1033" s="191"/>
      <c r="JZA1033" s="191"/>
      <c r="JZB1033" s="191"/>
      <c r="JZC1033" s="191"/>
      <c r="JZD1033" s="191"/>
      <c r="JZE1033" s="191"/>
      <c r="JZF1033" s="191"/>
      <c r="JZG1033" s="191"/>
      <c r="JZH1033" s="191"/>
      <c r="JZI1033" s="191"/>
      <c r="JZJ1033" s="191"/>
      <c r="JZK1033" s="191"/>
      <c r="JZL1033" s="191"/>
      <c r="JZM1033" s="191"/>
      <c r="JZN1033" s="191"/>
      <c r="JZO1033" s="191"/>
      <c r="JZP1033" s="191"/>
      <c r="JZQ1033" s="191"/>
      <c r="JZR1033" s="191"/>
      <c r="JZS1033" s="191"/>
      <c r="JZT1033" s="191"/>
      <c r="JZU1033" s="191"/>
      <c r="JZV1033" s="191"/>
      <c r="JZW1033" s="191"/>
      <c r="JZX1033" s="191"/>
      <c r="JZY1033" s="191"/>
      <c r="JZZ1033" s="191"/>
      <c r="KAA1033" s="191"/>
      <c r="KAB1033" s="191"/>
      <c r="KAC1033" s="191"/>
      <c r="KAD1033" s="191"/>
      <c r="KAE1033" s="191"/>
      <c r="KAF1033" s="191"/>
      <c r="KAG1033" s="191"/>
      <c r="KAH1033" s="191"/>
      <c r="KAI1033" s="191"/>
      <c r="KAJ1033" s="191"/>
      <c r="KAK1033" s="191"/>
      <c r="KAL1033" s="191"/>
      <c r="KAM1033" s="191"/>
      <c r="KAN1033" s="191"/>
      <c r="KAO1033" s="191"/>
      <c r="KAP1033" s="191"/>
      <c r="KAQ1033" s="191"/>
      <c r="KAR1033" s="191"/>
      <c r="KAS1033" s="191"/>
      <c r="KAT1033" s="191"/>
      <c r="KAU1033" s="191"/>
      <c r="KAV1033" s="191"/>
      <c r="KAW1033" s="191"/>
      <c r="KAX1033" s="191"/>
      <c r="KAY1033" s="191"/>
      <c r="KAZ1033" s="191"/>
      <c r="KBA1033" s="191"/>
      <c r="KBB1033" s="191"/>
      <c r="KBC1033" s="191"/>
      <c r="KBD1033" s="191"/>
      <c r="KBE1033" s="191"/>
      <c r="KBF1033" s="191"/>
      <c r="KBG1033" s="191"/>
      <c r="KBH1033" s="191"/>
      <c r="KBI1033" s="191"/>
      <c r="KBJ1033" s="191"/>
      <c r="KBK1033" s="191"/>
      <c r="KBL1033" s="191"/>
      <c r="KBM1033" s="191"/>
      <c r="KBN1033" s="191"/>
      <c r="KBO1033" s="191"/>
      <c r="KBP1033" s="191"/>
      <c r="KBQ1033" s="191"/>
      <c r="KBR1033" s="191"/>
      <c r="KBS1033" s="191"/>
      <c r="KBT1033" s="191"/>
      <c r="KBU1033" s="191"/>
      <c r="KBV1033" s="191"/>
      <c r="KBW1033" s="191"/>
      <c r="KBX1033" s="191"/>
      <c r="KBY1033" s="191"/>
      <c r="KBZ1033" s="191"/>
      <c r="KCA1033" s="191"/>
      <c r="KCB1033" s="191"/>
      <c r="KCC1033" s="191"/>
      <c r="KCD1033" s="191"/>
      <c r="KCE1033" s="191"/>
      <c r="KCF1033" s="191"/>
      <c r="KCG1033" s="191"/>
      <c r="KCH1033" s="191"/>
      <c r="KCI1033" s="191"/>
      <c r="KCJ1033" s="191"/>
      <c r="KCK1033" s="191"/>
      <c r="KCL1033" s="191"/>
      <c r="KCM1033" s="191"/>
      <c r="KCN1033" s="191"/>
      <c r="KCO1033" s="191"/>
      <c r="KCP1033" s="191"/>
      <c r="KCQ1033" s="191"/>
      <c r="KCR1033" s="191"/>
      <c r="KCS1033" s="191"/>
      <c r="KCT1033" s="191"/>
      <c r="KCU1033" s="191"/>
      <c r="KCV1033" s="191"/>
      <c r="KCW1033" s="191"/>
      <c r="KCX1033" s="191"/>
      <c r="KCY1033" s="191"/>
      <c r="KCZ1033" s="191"/>
      <c r="KDA1033" s="191"/>
      <c r="KDB1033" s="191"/>
      <c r="KDC1033" s="191"/>
      <c r="KDD1033" s="191"/>
      <c r="KDE1033" s="191"/>
      <c r="KDF1033" s="191"/>
      <c r="KDG1033" s="191"/>
      <c r="KDH1033" s="191"/>
      <c r="KDI1033" s="191"/>
      <c r="KDJ1033" s="191"/>
      <c r="KDK1033" s="191"/>
      <c r="KDL1033" s="191"/>
      <c r="KDM1033" s="191"/>
      <c r="KDN1033" s="191"/>
      <c r="KDO1033" s="191"/>
      <c r="KDP1033" s="191"/>
      <c r="KDQ1033" s="191"/>
      <c r="KDR1033" s="191"/>
      <c r="KDS1033" s="191"/>
      <c r="KDT1033" s="191"/>
      <c r="KDU1033" s="191"/>
      <c r="KDV1033" s="191"/>
      <c r="KDW1033" s="191"/>
      <c r="KDX1033" s="191"/>
      <c r="KDY1033" s="191"/>
      <c r="KDZ1033" s="191"/>
      <c r="KEA1033" s="191"/>
      <c r="KEB1033" s="191"/>
      <c r="KEC1033" s="191"/>
      <c r="KED1033" s="191"/>
      <c r="KEE1033" s="191"/>
      <c r="KEF1033" s="191"/>
      <c r="KEG1033" s="191"/>
      <c r="KEH1033" s="191"/>
      <c r="KEI1033" s="191"/>
      <c r="KEJ1033" s="191"/>
      <c r="KEK1033" s="191"/>
      <c r="KEL1033" s="191"/>
      <c r="KEM1033" s="191"/>
      <c r="KEN1033" s="191"/>
      <c r="KEO1033" s="191"/>
      <c r="KEP1033" s="191"/>
      <c r="KEQ1033" s="191"/>
      <c r="KER1033" s="191"/>
      <c r="KES1033" s="191"/>
      <c r="KET1033" s="191"/>
      <c r="KEU1033" s="191"/>
      <c r="KEV1033" s="191"/>
      <c r="KEW1033" s="191"/>
      <c r="KEX1033" s="191"/>
      <c r="KEY1033" s="191"/>
      <c r="KEZ1033" s="191"/>
      <c r="KFA1033" s="191"/>
      <c r="KFB1033" s="191"/>
      <c r="KFC1033" s="191"/>
      <c r="KFD1033" s="191"/>
      <c r="KFE1033" s="191"/>
      <c r="KFF1033" s="191"/>
      <c r="KFG1033" s="191"/>
      <c r="KFH1033" s="191"/>
      <c r="KFI1033" s="191"/>
      <c r="KFJ1033" s="191"/>
      <c r="KFK1033" s="191"/>
      <c r="KFL1033" s="191"/>
      <c r="KFM1033" s="191"/>
      <c r="KFN1033" s="191"/>
      <c r="KFO1033" s="191"/>
      <c r="KFP1033" s="191"/>
      <c r="KFQ1033" s="191"/>
      <c r="KFR1033" s="191"/>
      <c r="KFS1033" s="191"/>
      <c r="KFT1033" s="191"/>
      <c r="KFU1033" s="191"/>
      <c r="KFV1033" s="191"/>
      <c r="KFW1033" s="191"/>
      <c r="KFX1033" s="191"/>
      <c r="KFY1033" s="191"/>
      <c r="KFZ1033" s="191"/>
      <c r="KGA1033" s="191"/>
      <c r="KGB1033" s="191"/>
      <c r="KGC1033" s="191"/>
      <c r="KGD1033" s="191"/>
      <c r="KGE1033" s="191"/>
      <c r="KGF1033" s="191"/>
      <c r="KGG1033" s="191"/>
      <c r="KGH1033" s="191"/>
      <c r="KGI1033" s="191"/>
      <c r="KGJ1033" s="191"/>
      <c r="KGK1033" s="191"/>
      <c r="KGL1033" s="191"/>
      <c r="KGM1033" s="191"/>
      <c r="KGN1033" s="191"/>
      <c r="KGO1033" s="191"/>
      <c r="KGP1033" s="191"/>
      <c r="KGQ1033" s="191"/>
      <c r="KGR1033" s="191"/>
      <c r="KGS1033" s="191"/>
      <c r="KGT1033" s="191"/>
      <c r="KGU1033" s="191"/>
      <c r="KGV1033" s="191"/>
      <c r="KGW1033" s="191"/>
      <c r="KGX1033" s="191"/>
      <c r="KGY1033" s="191"/>
      <c r="KGZ1033" s="191"/>
      <c r="KHA1033" s="191"/>
      <c r="KHB1033" s="191"/>
      <c r="KHC1033" s="191"/>
      <c r="KHD1033" s="191"/>
      <c r="KHE1033" s="191"/>
      <c r="KHF1033" s="191"/>
      <c r="KHG1033" s="191"/>
      <c r="KHH1033" s="191"/>
      <c r="KHI1033" s="191"/>
      <c r="KHJ1033" s="191"/>
      <c r="KHK1033" s="191"/>
      <c r="KHL1033" s="191"/>
      <c r="KHM1033" s="191"/>
      <c r="KHN1033" s="191"/>
      <c r="KHO1033" s="191"/>
      <c r="KHP1033" s="191"/>
      <c r="KHQ1033" s="191"/>
      <c r="KHR1033" s="191"/>
      <c r="KHS1033" s="191"/>
      <c r="KHT1033" s="191"/>
      <c r="KHU1033" s="191"/>
      <c r="KHV1033" s="191"/>
      <c r="KHW1033" s="191"/>
      <c r="KHX1033" s="191"/>
      <c r="KHY1033" s="191"/>
      <c r="KHZ1033" s="191"/>
      <c r="KIA1033" s="191"/>
      <c r="KIB1033" s="191"/>
      <c r="KIC1033" s="191"/>
      <c r="KID1033" s="191"/>
      <c r="KIE1033" s="191"/>
      <c r="KIF1033" s="191"/>
      <c r="KIG1033" s="191"/>
      <c r="KIH1033" s="191"/>
      <c r="KII1033" s="191"/>
      <c r="KIJ1033" s="191"/>
      <c r="KIK1033" s="191"/>
      <c r="KIL1033" s="191"/>
      <c r="KIM1033" s="191"/>
      <c r="KIN1033" s="191"/>
      <c r="KIO1033" s="191"/>
      <c r="KIP1033" s="191"/>
      <c r="KIQ1033" s="191"/>
      <c r="KIR1033" s="191"/>
      <c r="KIS1033" s="191"/>
      <c r="KIT1033" s="191"/>
      <c r="KIU1033" s="191"/>
      <c r="KIV1033" s="191"/>
      <c r="KIW1033" s="191"/>
      <c r="KIX1033" s="191"/>
      <c r="KIY1033" s="191"/>
      <c r="KIZ1033" s="191"/>
      <c r="KJA1033" s="191"/>
      <c r="KJB1033" s="191"/>
      <c r="KJC1033" s="191"/>
      <c r="KJD1033" s="191"/>
      <c r="KJE1033" s="191"/>
      <c r="KJF1033" s="191"/>
      <c r="KJG1033" s="191"/>
      <c r="KJH1033" s="191"/>
      <c r="KJI1033" s="191"/>
      <c r="KJJ1033" s="191"/>
      <c r="KJK1033" s="191"/>
      <c r="KJL1033" s="191"/>
      <c r="KJM1033" s="191"/>
      <c r="KJN1033" s="191"/>
      <c r="KJO1033" s="191"/>
      <c r="KJP1033" s="191"/>
      <c r="KJQ1033" s="191"/>
      <c r="KJR1033" s="191"/>
      <c r="KJS1033" s="191"/>
      <c r="KJT1033" s="191"/>
      <c r="KJU1033" s="191"/>
      <c r="KJV1033" s="191"/>
      <c r="KJW1033" s="191"/>
      <c r="KJX1033" s="191"/>
      <c r="KJY1033" s="191"/>
      <c r="KJZ1033" s="191"/>
      <c r="KKA1033" s="191"/>
      <c r="KKB1033" s="191"/>
      <c r="KKC1033" s="191"/>
      <c r="KKD1033" s="191"/>
      <c r="KKE1033" s="191"/>
      <c r="KKF1033" s="191"/>
      <c r="KKG1033" s="191"/>
      <c r="KKH1033" s="191"/>
      <c r="KKI1033" s="191"/>
      <c r="KKJ1033" s="191"/>
      <c r="KKK1033" s="191"/>
      <c r="KKL1033" s="191"/>
      <c r="KKM1033" s="191"/>
      <c r="KKN1033" s="191"/>
      <c r="KKO1033" s="191"/>
      <c r="KKP1033" s="191"/>
      <c r="KKQ1033" s="191"/>
      <c r="KKR1033" s="191"/>
      <c r="KKS1033" s="191"/>
      <c r="KKT1033" s="191"/>
      <c r="KKU1033" s="191"/>
      <c r="KKV1033" s="191"/>
      <c r="KKW1033" s="191"/>
      <c r="KKX1033" s="191"/>
      <c r="KKY1033" s="191"/>
      <c r="KKZ1033" s="191"/>
      <c r="KLA1033" s="191"/>
      <c r="KLB1033" s="191"/>
      <c r="KLC1033" s="191"/>
      <c r="KLD1033" s="191"/>
      <c r="KLE1033" s="191"/>
      <c r="KLF1033" s="191"/>
      <c r="KLG1033" s="191"/>
      <c r="KLH1033" s="191"/>
      <c r="KLI1033" s="191"/>
      <c r="KLJ1033" s="191"/>
      <c r="KLK1033" s="191"/>
      <c r="KLL1033" s="191"/>
      <c r="KLM1033" s="191"/>
      <c r="KLN1033" s="191"/>
      <c r="KLO1033" s="191"/>
      <c r="KLP1033" s="191"/>
      <c r="KLQ1033" s="191"/>
      <c r="KLR1033" s="191"/>
      <c r="KLS1033" s="191"/>
      <c r="KLT1033" s="191"/>
      <c r="KLU1033" s="191"/>
      <c r="KLV1033" s="191"/>
      <c r="KLW1033" s="191"/>
      <c r="KLX1033" s="191"/>
      <c r="KLY1033" s="191"/>
      <c r="KLZ1033" s="191"/>
      <c r="KMA1033" s="191"/>
      <c r="KMB1033" s="191"/>
      <c r="KMC1033" s="191"/>
      <c r="KMD1033" s="191"/>
      <c r="KME1033" s="191"/>
      <c r="KMF1033" s="191"/>
      <c r="KMG1033" s="191"/>
      <c r="KMH1033" s="191"/>
      <c r="KMI1033" s="191"/>
      <c r="KMJ1033" s="191"/>
      <c r="KMK1033" s="191"/>
      <c r="KML1033" s="191"/>
      <c r="KMM1033" s="191"/>
      <c r="KMN1033" s="191"/>
      <c r="KMO1033" s="191"/>
      <c r="KMP1033" s="191"/>
      <c r="KMQ1033" s="191"/>
      <c r="KMR1033" s="191"/>
      <c r="KMS1033" s="191"/>
      <c r="KMT1033" s="191"/>
      <c r="KMU1033" s="191"/>
      <c r="KMV1033" s="191"/>
      <c r="KMW1033" s="191"/>
      <c r="KMX1033" s="191"/>
      <c r="KMY1033" s="191"/>
      <c r="KMZ1033" s="191"/>
      <c r="KNA1033" s="191"/>
      <c r="KNB1033" s="191"/>
      <c r="KNC1033" s="191"/>
      <c r="KND1033" s="191"/>
      <c r="KNE1033" s="191"/>
      <c r="KNF1033" s="191"/>
      <c r="KNG1033" s="191"/>
      <c r="KNH1033" s="191"/>
      <c r="KNI1033" s="191"/>
      <c r="KNJ1033" s="191"/>
      <c r="KNK1033" s="191"/>
      <c r="KNL1033" s="191"/>
      <c r="KNM1033" s="191"/>
      <c r="KNN1033" s="191"/>
      <c r="KNO1033" s="191"/>
      <c r="KNP1033" s="191"/>
      <c r="KNQ1033" s="191"/>
      <c r="KNR1033" s="191"/>
      <c r="KNS1033" s="191"/>
      <c r="KNT1033" s="191"/>
      <c r="KNU1033" s="191"/>
      <c r="KNV1033" s="191"/>
      <c r="KNW1033" s="191"/>
      <c r="KNX1033" s="191"/>
      <c r="KNY1033" s="191"/>
      <c r="KNZ1033" s="191"/>
      <c r="KOA1033" s="191"/>
      <c r="KOB1033" s="191"/>
      <c r="KOC1033" s="191"/>
      <c r="KOD1033" s="191"/>
      <c r="KOE1033" s="191"/>
      <c r="KOF1033" s="191"/>
      <c r="KOG1033" s="191"/>
      <c r="KOH1033" s="191"/>
      <c r="KOI1033" s="191"/>
      <c r="KOJ1033" s="191"/>
      <c r="KOK1033" s="191"/>
      <c r="KOL1033" s="191"/>
      <c r="KOM1033" s="191"/>
      <c r="KON1033" s="191"/>
      <c r="KOO1033" s="191"/>
      <c r="KOP1033" s="191"/>
      <c r="KOQ1033" s="191"/>
      <c r="KOR1033" s="191"/>
      <c r="KOS1033" s="191"/>
      <c r="KOT1033" s="191"/>
      <c r="KOU1033" s="191"/>
      <c r="KOV1033" s="191"/>
      <c r="KOW1033" s="191"/>
      <c r="KOX1033" s="191"/>
      <c r="KOY1033" s="191"/>
      <c r="KOZ1033" s="191"/>
      <c r="KPA1033" s="191"/>
      <c r="KPB1033" s="191"/>
      <c r="KPC1033" s="191"/>
      <c r="KPD1033" s="191"/>
      <c r="KPE1033" s="191"/>
      <c r="KPF1033" s="191"/>
      <c r="KPG1033" s="191"/>
      <c r="KPH1033" s="191"/>
      <c r="KPI1033" s="191"/>
      <c r="KPJ1033" s="191"/>
      <c r="KPK1033" s="191"/>
      <c r="KPL1033" s="191"/>
      <c r="KPM1033" s="191"/>
      <c r="KPN1033" s="191"/>
      <c r="KPO1033" s="191"/>
      <c r="KPP1033" s="191"/>
      <c r="KPQ1033" s="191"/>
      <c r="KPR1033" s="191"/>
      <c r="KPS1033" s="191"/>
      <c r="KPT1033" s="191"/>
      <c r="KPU1033" s="191"/>
      <c r="KPV1033" s="191"/>
      <c r="KPW1033" s="191"/>
      <c r="KPX1033" s="191"/>
      <c r="KPY1033" s="191"/>
      <c r="KPZ1033" s="191"/>
      <c r="KQA1033" s="191"/>
      <c r="KQB1033" s="191"/>
      <c r="KQC1033" s="191"/>
      <c r="KQD1033" s="191"/>
      <c r="KQE1033" s="191"/>
      <c r="KQF1033" s="191"/>
      <c r="KQG1033" s="191"/>
      <c r="KQH1033" s="191"/>
      <c r="KQI1033" s="191"/>
      <c r="KQJ1033" s="191"/>
      <c r="KQK1033" s="191"/>
      <c r="KQL1033" s="191"/>
      <c r="KQM1033" s="191"/>
      <c r="KQN1033" s="191"/>
      <c r="KQO1033" s="191"/>
      <c r="KQP1033" s="191"/>
      <c r="KQQ1033" s="191"/>
      <c r="KQR1033" s="191"/>
      <c r="KQS1033" s="191"/>
      <c r="KQT1033" s="191"/>
      <c r="KQU1033" s="191"/>
      <c r="KQV1033" s="191"/>
      <c r="KQW1033" s="191"/>
      <c r="KQX1033" s="191"/>
      <c r="KQY1033" s="191"/>
      <c r="KQZ1033" s="191"/>
      <c r="KRA1033" s="191"/>
      <c r="KRB1033" s="191"/>
      <c r="KRC1033" s="191"/>
      <c r="KRD1033" s="191"/>
      <c r="KRE1033" s="191"/>
      <c r="KRF1033" s="191"/>
      <c r="KRG1033" s="191"/>
      <c r="KRH1033" s="191"/>
      <c r="KRI1033" s="191"/>
      <c r="KRJ1033" s="191"/>
      <c r="KRK1033" s="191"/>
      <c r="KRL1033" s="191"/>
      <c r="KRM1033" s="191"/>
      <c r="KRN1033" s="191"/>
      <c r="KRO1033" s="191"/>
      <c r="KRP1033" s="191"/>
      <c r="KRQ1033" s="191"/>
      <c r="KRR1033" s="191"/>
      <c r="KRS1033" s="191"/>
      <c r="KRT1033" s="191"/>
      <c r="KRU1033" s="191"/>
      <c r="KRV1033" s="191"/>
      <c r="KRW1033" s="191"/>
      <c r="KRX1033" s="191"/>
      <c r="KRY1033" s="191"/>
      <c r="KRZ1033" s="191"/>
      <c r="KSA1033" s="191"/>
      <c r="KSB1033" s="191"/>
      <c r="KSC1033" s="191"/>
      <c r="KSD1033" s="191"/>
      <c r="KSE1033" s="191"/>
      <c r="KSF1033" s="191"/>
      <c r="KSG1033" s="191"/>
      <c r="KSH1033" s="191"/>
      <c r="KSI1033" s="191"/>
      <c r="KSJ1033" s="191"/>
      <c r="KSK1033" s="191"/>
      <c r="KSL1033" s="191"/>
      <c r="KSM1033" s="191"/>
      <c r="KSN1033" s="191"/>
      <c r="KSO1033" s="191"/>
      <c r="KSP1033" s="191"/>
      <c r="KSQ1033" s="191"/>
      <c r="KSR1033" s="191"/>
      <c r="KSS1033" s="191"/>
      <c r="KST1033" s="191"/>
      <c r="KSU1033" s="191"/>
      <c r="KSV1033" s="191"/>
      <c r="KSW1033" s="191"/>
      <c r="KSX1033" s="191"/>
      <c r="KSY1033" s="191"/>
      <c r="KSZ1033" s="191"/>
      <c r="KTA1033" s="191"/>
      <c r="KTB1033" s="191"/>
      <c r="KTC1033" s="191"/>
      <c r="KTD1033" s="191"/>
      <c r="KTE1033" s="191"/>
      <c r="KTF1033" s="191"/>
      <c r="KTG1033" s="191"/>
      <c r="KTH1033" s="191"/>
      <c r="KTI1033" s="191"/>
      <c r="KTJ1033" s="191"/>
      <c r="KTK1033" s="191"/>
      <c r="KTL1033" s="191"/>
      <c r="KTM1033" s="191"/>
      <c r="KTN1033" s="191"/>
      <c r="KTO1033" s="191"/>
      <c r="KTP1033" s="191"/>
      <c r="KTQ1033" s="191"/>
      <c r="KTR1033" s="191"/>
      <c r="KTS1033" s="191"/>
      <c r="KTT1033" s="191"/>
      <c r="KTU1033" s="191"/>
      <c r="KTV1033" s="191"/>
      <c r="KTW1033" s="191"/>
      <c r="KTX1033" s="191"/>
      <c r="KTY1033" s="191"/>
      <c r="KTZ1033" s="191"/>
      <c r="KUA1033" s="191"/>
      <c r="KUB1033" s="191"/>
      <c r="KUC1033" s="191"/>
      <c r="KUD1033" s="191"/>
      <c r="KUE1033" s="191"/>
      <c r="KUF1033" s="191"/>
      <c r="KUG1033" s="191"/>
      <c r="KUH1033" s="191"/>
      <c r="KUI1033" s="191"/>
      <c r="KUJ1033" s="191"/>
      <c r="KUK1033" s="191"/>
      <c r="KUL1033" s="191"/>
      <c r="KUM1033" s="191"/>
      <c r="KUN1033" s="191"/>
      <c r="KUO1033" s="191"/>
      <c r="KUP1033" s="191"/>
      <c r="KUQ1033" s="191"/>
      <c r="KUR1033" s="191"/>
      <c r="KUS1033" s="191"/>
      <c r="KUT1033" s="191"/>
      <c r="KUU1033" s="191"/>
      <c r="KUV1033" s="191"/>
      <c r="KUW1033" s="191"/>
      <c r="KUX1033" s="191"/>
      <c r="KUY1033" s="191"/>
      <c r="KUZ1033" s="191"/>
      <c r="KVA1033" s="191"/>
      <c r="KVB1033" s="191"/>
      <c r="KVC1033" s="191"/>
      <c r="KVD1033" s="191"/>
      <c r="KVE1033" s="191"/>
      <c r="KVF1033" s="191"/>
      <c r="KVG1033" s="191"/>
      <c r="KVH1033" s="191"/>
      <c r="KVI1033" s="191"/>
      <c r="KVJ1033" s="191"/>
      <c r="KVK1033" s="191"/>
      <c r="KVL1033" s="191"/>
      <c r="KVM1033" s="191"/>
      <c r="KVN1033" s="191"/>
      <c r="KVO1033" s="191"/>
      <c r="KVP1033" s="191"/>
      <c r="KVQ1033" s="191"/>
      <c r="KVR1033" s="191"/>
      <c r="KVS1033" s="191"/>
      <c r="KVT1033" s="191"/>
      <c r="KVU1033" s="191"/>
      <c r="KVV1033" s="191"/>
      <c r="KVW1033" s="191"/>
      <c r="KVX1033" s="191"/>
      <c r="KVY1033" s="191"/>
      <c r="KVZ1033" s="191"/>
      <c r="KWA1033" s="191"/>
      <c r="KWB1033" s="191"/>
      <c r="KWC1033" s="191"/>
      <c r="KWD1033" s="191"/>
      <c r="KWE1033" s="191"/>
      <c r="KWF1033" s="191"/>
      <c r="KWG1033" s="191"/>
      <c r="KWH1033" s="191"/>
      <c r="KWI1033" s="191"/>
      <c r="KWJ1033" s="191"/>
      <c r="KWK1033" s="191"/>
      <c r="KWL1033" s="191"/>
      <c r="KWM1033" s="191"/>
      <c r="KWN1033" s="191"/>
      <c r="KWO1033" s="191"/>
      <c r="KWP1033" s="191"/>
      <c r="KWQ1033" s="191"/>
      <c r="KWR1033" s="191"/>
      <c r="KWS1033" s="191"/>
      <c r="KWT1033" s="191"/>
      <c r="KWU1033" s="191"/>
      <c r="KWV1033" s="191"/>
      <c r="KWW1033" s="191"/>
      <c r="KWX1033" s="191"/>
      <c r="KWY1033" s="191"/>
      <c r="KWZ1033" s="191"/>
      <c r="KXA1033" s="191"/>
      <c r="KXB1033" s="191"/>
      <c r="KXC1033" s="191"/>
      <c r="KXD1033" s="191"/>
      <c r="KXE1033" s="191"/>
      <c r="KXF1033" s="191"/>
      <c r="KXG1033" s="191"/>
      <c r="KXH1033" s="191"/>
      <c r="KXI1033" s="191"/>
      <c r="KXJ1033" s="191"/>
      <c r="KXK1033" s="191"/>
      <c r="KXL1033" s="191"/>
      <c r="KXM1033" s="191"/>
      <c r="KXN1033" s="191"/>
      <c r="KXO1033" s="191"/>
      <c r="KXP1033" s="191"/>
      <c r="KXQ1033" s="191"/>
      <c r="KXR1033" s="191"/>
      <c r="KXS1033" s="191"/>
      <c r="KXT1033" s="191"/>
      <c r="KXU1033" s="191"/>
      <c r="KXV1033" s="191"/>
      <c r="KXW1033" s="191"/>
      <c r="KXX1033" s="191"/>
      <c r="KXY1033" s="191"/>
      <c r="KXZ1033" s="191"/>
      <c r="KYA1033" s="191"/>
      <c r="KYB1033" s="191"/>
      <c r="KYC1033" s="191"/>
      <c r="KYD1033" s="191"/>
      <c r="KYE1033" s="191"/>
      <c r="KYF1033" s="191"/>
      <c r="KYG1033" s="191"/>
      <c r="KYH1033" s="191"/>
      <c r="KYI1033" s="191"/>
      <c r="KYJ1033" s="191"/>
      <c r="KYK1033" s="191"/>
      <c r="KYL1033" s="191"/>
      <c r="KYM1033" s="191"/>
      <c r="KYN1033" s="191"/>
      <c r="KYO1033" s="191"/>
      <c r="KYP1033" s="191"/>
      <c r="KYQ1033" s="191"/>
      <c r="KYR1033" s="191"/>
      <c r="KYS1033" s="191"/>
      <c r="KYT1033" s="191"/>
      <c r="KYU1033" s="191"/>
      <c r="KYV1033" s="191"/>
      <c r="KYW1033" s="191"/>
      <c r="KYX1033" s="191"/>
      <c r="KYY1033" s="191"/>
      <c r="KYZ1033" s="191"/>
      <c r="KZA1033" s="191"/>
      <c r="KZB1033" s="191"/>
      <c r="KZC1033" s="191"/>
      <c r="KZD1033" s="191"/>
      <c r="KZE1033" s="191"/>
      <c r="KZF1033" s="191"/>
      <c r="KZG1033" s="191"/>
      <c r="KZH1033" s="191"/>
      <c r="KZI1033" s="191"/>
      <c r="KZJ1033" s="191"/>
      <c r="KZK1033" s="191"/>
      <c r="KZL1033" s="191"/>
      <c r="KZM1033" s="191"/>
      <c r="KZN1033" s="191"/>
      <c r="KZO1033" s="191"/>
      <c r="KZP1033" s="191"/>
      <c r="KZQ1033" s="191"/>
      <c r="KZR1033" s="191"/>
      <c r="KZS1033" s="191"/>
      <c r="KZT1033" s="191"/>
      <c r="KZU1033" s="191"/>
      <c r="KZV1033" s="191"/>
      <c r="KZW1033" s="191"/>
      <c r="KZX1033" s="191"/>
      <c r="KZY1033" s="191"/>
      <c r="KZZ1033" s="191"/>
      <c r="LAA1033" s="191"/>
      <c r="LAB1033" s="191"/>
      <c r="LAC1033" s="191"/>
      <c r="LAD1033" s="191"/>
      <c r="LAE1033" s="191"/>
      <c r="LAF1033" s="191"/>
      <c r="LAG1033" s="191"/>
      <c r="LAH1033" s="191"/>
      <c r="LAI1033" s="191"/>
      <c r="LAJ1033" s="191"/>
      <c r="LAK1033" s="191"/>
      <c r="LAL1033" s="191"/>
      <c r="LAM1033" s="191"/>
      <c r="LAN1033" s="191"/>
      <c r="LAO1033" s="191"/>
      <c r="LAP1033" s="191"/>
      <c r="LAQ1033" s="191"/>
      <c r="LAR1033" s="191"/>
      <c r="LAS1033" s="191"/>
      <c r="LAT1033" s="191"/>
      <c r="LAU1033" s="191"/>
      <c r="LAV1033" s="191"/>
      <c r="LAW1033" s="191"/>
      <c r="LAX1033" s="191"/>
      <c r="LAY1033" s="191"/>
      <c r="LAZ1033" s="191"/>
      <c r="LBA1033" s="191"/>
      <c r="LBB1033" s="191"/>
      <c r="LBC1033" s="191"/>
      <c r="LBD1033" s="191"/>
      <c r="LBE1033" s="191"/>
      <c r="LBF1033" s="191"/>
      <c r="LBG1033" s="191"/>
      <c r="LBH1033" s="191"/>
      <c r="LBI1033" s="191"/>
      <c r="LBJ1033" s="191"/>
      <c r="LBK1033" s="191"/>
      <c r="LBL1033" s="191"/>
      <c r="LBM1033" s="191"/>
      <c r="LBN1033" s="191"/>
      <c r="LBO1033" s="191"/>
      <c r="LBP1033" s="191"/>
      <c r="LBQ1033" s="191"/>
      <c r="LBR1033" s="191"/>
      <c r="LBS1033" s="191"/>
      <c r="LBT1033" s="191"/>
      <c r="LBU1033" s="191"/>
      <c r="LBV1033" s="191"/>
      <c r="LBW1033" s="191"/>
      <c r="LBX1033" s="191"/>
      <c r="LBY1033" s="191"/>
      <c r="LBZ1033" s="191"/>
      <c r="LCA1033" s="191"/>
      <c r="LCB1033" s="191"/>
      <c r="LCC1033" s="191"/>
      <c r="LCD1033" s="191"/>
      <c r="LCE1033" s="191"/>
      <c r="LCF1033" s="191"/>
      <c r="LCG1033" s="191"/>
      <c r="LCH1033" s="191"/>
      <c r="LCI1033" s="191"/>
      <c r="LCJ1033" s="191"/>
      <c r="LCK1033" s="191"/>
      <c r="LCL1033" s="191"/>
      <c r="LCM1033" s="191"/>
      <c r="LCN1033" s="191"/>
      <c r="LCO1033" s="191"/>
      <c r="LCP1033" s="191"/>
      <c r="LCQ1033" s="191"/>
      <c r="LCR1033" s="191"/>
      <c r="LCS1033" s="191"/>
      <c r="LCT1033" s="191"/>
      <c r="LCU1033" s="191"/>
      <c r="LCV1033" s="191"/>
      <c r="LCW1033" s="191"/>
      <c r="LCX1033" s="191"/>
      <c r="LCY1033" s="191"/>
      <c r="LCZ1033" s="191"/>
      <c r="LDA1033" s="191"/>
      <c r="LDB1033" s="191"/>
      <c r="LDC1033" s="191"/>
      <c r="LDD1033" s="191"/>
      <c r="LDE1033" s="191"/>
      <c r="LDF1033" s="191"/>
      <c r="LDG1033" s="191"/>
      <c r="LDH1033" s="191"/>
      <c r="LDI1033" s="191"/>
      <c r="LDJ1033" s="191"/>
      <c r="LDK1033" s="191"/>
      <c r="LDL1033" s="191"/>
      <c r="LDM1033" s="191"/>
      <c r="LDN1033" s="191"/>
      <c r="LDO1033" s="191"/>
      <c r="LDP1033" s="191"/>
      <c r="LDQ1033" s="191"/>
      <c r="LDR1033" s="191"/>
      <c r="LDS1033" s="191"/>
      <c r="LDT1033" s="191"/>
      <c r="LDU1033" s="191"/>
      <c r="LDV1033" s="191"/>
      <c r="LDW1033" s="191"/>
      <c r="LDX1033" s="191"/>
      <c r="LDY1033" s="191"/>
      <c r="LDZ1033" s="191"/>
      <c r="LEA1033" s="191"/>
      <c r="LEB1033" s="191"/>
      <c r="LEC1033" s="191"/>
      <c r="LED1033" s="191"/>
      <c r="LEE1033" s="191"/>
      <c r="LEF1033" s="191"/>
      <c r="LEG1033" s="191"/>
      <c r="LEH1033" s="191"/>
      <c r="LEI1033" s="191"/>
      <c r="LEJ1033" s="191"/>
      <c r="LEK1033" s="191"/>
      <c r="LEL1033" s="191"/>
      <c r="LEM1033" s="191"/>
      <c r="LEN1033" s="191"/>
      <c r="LEO1033" s="191"/>
      <c r="LEP1033" s="191"/>
      <c r="LEQ1033" s="191"/>
      <c r="LER1033" s="191"/>
      <c r="LES1033" s="191"/>
      <c r="LET1033" s="191"/>
      <c r="LEU1033" s="191"/>
      <c r="LEV1033" s="191"/>
      <c r="LEW1033" s="191"/>
      <c r="LEX1033" s="191"/>
      <c r="LEY1033" s="191"/>
      <c r="LEZ1033" s="191"/>
      <c r="LFA1033" s="191"/>
      <c r="LFB1033" s="191"/>
      <c r="LFC1033" s="191"/>
      <c r="LFD1033" s="191"/>
      <c r="LFE1033" s="191"/>
      <c r="LFF1033" s="191"/>
      <c r="LFG1033" s="191"/>
      <c r="LFH1033" s="191"/>
      <c r="LFI1033" s="191"/>
      <c r="LFJ1033" s="191"/>
      <c r="LFK1033" s="191"/>
      <c r="LFL1033" s="191"/>
      <c r="LFM1033" s="191"/>
      <c r="LFN1033" s="191"/>
      <c r="LFO1033" s="191"/>
      <c r="LFP1033" s="191"/>
      <c r="LFQ1033" s="191"/>
      <c r="LFR1033" s="191"/>
      <c r="LFS1033" s="191"/>
      <c r="LFT1033" s="191"/>
      <c r="LFU1033" s="191"/>
      <c r="LFV1033" s="191"/>
      <c r="LFW1033" s="191"/>
      <c r="LFX1033" s="191"/>
      <c r="LFY1033" s="191"/>
      <c r="LFZ1033" s="191"/>
      <c r="LGA1033" s="191"/>
      <c r="LGB1033" s="191"/>
      <c r="LGC1033" s="191"/>
      <c r="LGD1033" s="191"/>
      <c r="LGE1033" s="191"/>
      <c r="LGF1033" s="191"/>
      <c r="LGG1033" s="191"/>
      <c r="LGH1033" s="191"/>
      <c r="LGI1033" s="191"/>
      <c r="LGJ1033" s="191"/>
      <c r="LGK1033" s="191"/>
      <c r="LGL1033" s="191"/>
      <c r="LGM1033" s="191"/>
      <c r="LGN1033" s="191"/>
      <c r="LGO1033" s="191"/>
      <c r="LGP1033" s="191"/>
      <c r="LGQ1033" s="191"/>
      <c r="LGR1033" s="191"/>
      <c r="LGS1033" s="191"/>
      <c r="LGT1033" s="191"/>
      <c r="LGU1033" s="191"/>
      <c r="LGV1033" s="191"/>
      <c r="LGW1033" s="191"/>
      <c r="LGX1033" s="191"/>
      <c r="LGY1033" s="191"/>
      <c r="LGZ1033" s="191"/>
      <c r="LHA1033" s="191"/>
      <c r="LHB1033" s="191"/>
      <c r="LHC1033" s="191"/>
      <c r="LHD1033" s="191"/>
      <c r="LHE1033" s="191"/>
      <c r="LHF1033" s="191"/>
      <c r="LHG1033" s="191"/>
      <c r="LHH1033" s="191"/>
      <c r="LHI1033" s="191"/>
      <c r="LHJ1033" s="191"/>
      <c r="LHK1033" s="191"/>
      <c r="LHL1033" s="191"/>
      <c r="LHM1033" s="191"/>
      <c r="LHN1033" s="191"/>
      <c r="LHO1033" s="191"/>
      <c r="LHP1033" s="191"/>
      <c r="LHQ1033" s="191"/>
      <c r="LHR1033" s="191"/>
      <c r="LHS1033" s="191"/>
      <c r="LHT1033" s="191"/>
      <c r="LHU1033" s="191"/>
      <c r="LHV1033" s="191"/>
      <c r="LHW1033" s="191"/>
      <c r="LHX1033" s="191"/>
      <c r="LHY1033" s="191"/>
      <c r="LHZ1033" s="191"/>
      <c r="LIA1033" s="191"/>
      <c r="LIB1033" s="191"/>
      <c r="LIC1033" s="191"/>
      <c r="LID1033" s="191"/>
      <c r="LIE1033" s="191"/>
      <c r="LIF1033" s="191"/>
      <c r="LIG1033" s="191"/>
      <c r="LIH1033" s="191"/>
      <c r="LII1033" s="191"/>
      <c r="LIJ1033" s="191"/>
      <c r="LIK1033" s="191"/>
      <c r="LIL1033" s="191"/>
      <c r="LIM1033" s="191"/>
      <c r="LIN1033" s="191"/>
      <c r="LIO1033" s="191"/>
      <c r="LIP1033" s="191"/>
      <c r="LIQ1033" s="191"/>
      <c r="LIR1033" s="191"/>
      <c r="LIS1033" s="191"/>
      <c r="LIT1033" s="191"/>
      <c r="LIU1033" s="191"/>
      <c r="LIV1033" s="191"/>
      <c r="LIW1033" s="191"/>
      <c r="LIX1033" s="191"/>
      <c r="LIY1033" s="191"/>
      <c r="LIZ1033" s="191"/>
      <c r="LJA1033" s="191"/>
      <c r="LJB1033" s="191"/>
      <c r="LJC1033" s="191"/>
      <c r="LJD1033" s="191"/>
      <c r="LJE1033" s="191"/>
      <c r="LJF1033" s="191"/>
      <c r="LJG1033" s="191"/>
      <c r="LJH1033" s="191"/>
      <c r="LJI1033" s="191"/>
      <c r="LJJ1033" s="191"/>
      <c r="LJK1033" s="191"/>
      <c r="LJL1033" s="191"/>
      <c r="LJM1033" s="191"/>
      <c r="LJN1033" s="191"/>
      <c r="LJO1033" s="191"/>
      <c r="LJP1033" s="191"/>
      <c r="LJQ1033" s="191"/>
      <c r="LJR1033" s="191"/>
      <c r="LJS1033" s="191"/>
      <c r="LJT1033" s="191"/>
      <c r="LJU1033" s="191"/>
      <c r="LJV1033" s="191"/>
      <c r="LJW1033" s="191"/>
      <c r="LJX1033" s="191"/>
      <c r="LJY1033" s="191"/>
      <c r="LJZ1033" s="191"/>
      <c r="LKA1033" s="191"/>
      <c r="LKB1033" s="191"/>
      <c r="LKC1033" s="191"/>
      <c r="LKD1033" s="191"/>
      <c r="LKE1033" s="191"/>
      <c r="LKF1033" s="191"/>
      <c r="LKG1033" s="191"/>
      <c r="LKH1033" s="191"/>
      <c r="LKI1033" s="191"/>
      <c r="LKJ1033" s="191"/>
      <c r="LKK1033" s="191"/>
      <c r="LKL1033" s="191"/>
      <c r="LKM1033" s="191"/>
      <c r="LKN1033" s="191"/>
      <c r="LKO1033" s="191"/>
      <c r="LKP1033" s="191"/>
      <c r="LKQ1033" s="191"/>
      <c r="LKR1033" s="191"/>
      <c r="LKS1033" s="191"/>
      <c r="LKT1033" s="191"/>
      <c r="LKU1033" s="191"/>
      <c r="LKV1033" s="191"/>
      <c r="LKW1033" s="191"/>
      <c r="LKX1033" s="191"/>
      <c r="LKY1033" s="191"/>
      <c r="LKZ1033" s="191"/>
      <c r="LLA1033" s="191"/>
      <c r="LLB1033" s="191"/>
      <c r="LLC1033" s="191"/>
      <c r="LLD1033" s="191"/>
      <c r="LLE1033" s="191"/>
      <c r="LLF1033" s="191"/>
      <c r="LLG1033" s="191"/>
      <c r="LLH1033" s="191"/>
      <c r="LLI1033" s="191"/>
      <c r="LLJ1033" s="191"/>
      <c r="LLK1033" s="191"/>
      <c r="LLL1033" s="191"/>
      <c r="LLM1033" s="191"/>
      <c r="LLN1033" s="191"/>
      <c r="LLO1033" s="191"/>
      <c r="LLP1033" s="191"/>
      <c r="LLQ1033" s="191"/>
      <c r="LLR1033" s="191"/>
      <c r="LLS1033" s="191"/>
      <c r="LLT1033" s="191"/>
      <c r="LLU1033" s="191"/>
      <c r="LLV1033" s="191"/>
      <c r="LLW1033" s="191"/>
      <c r="LLX1033" s="191"/>
      <c r="LLY1033" s="191"/>
      <c r="LLZ1033" s="191"/>
      <c r="LMA1033" s="191"/>
      <c r="LMB1033" s="191"/>
      <c r="LMC1033" s="191"/>
      <c r="LMD1033" s="191"/>
      <c r="LME1033" s="191"/>
      <c r="LMF1033" s="191"/>
      <c r="LMG1033" s="191"/>
      <c r="LMH1033" s="191"/>
      <c r="LMI1033" s="191"/>
      <c r="LMJ1033" s="191"/>
      <c r="LMK1033" s="191"/>
      <c r="LML1033" s="191"/>
      <c r="LMM1033" s="191"/>
      <c r="LMN1033" s="191"/>
      <c r="LMO1033" s="191"/>
      <c r="LMP1033" s="191"/>
      <c r="LMQ1033" s="191"/>
      <c r="LMR1033" s="191"/>
      <c r="LMS1033" s="191"/>
      <c r="LMT1033" s="191"/>
      <c r="LMU1033" s="191"/>
      <c r="LMV1033" s="191"/>
      <c r="LMW1033" s="191"/>
      <c r="LMX1033" s="191"/>
      <c r="LMY1033" s="191"/>
      <c r="LMZ1033" s="191"/>
      <c r="LNA1033" s="191"/>
      <c r="LNB1033" s="191"/>
      <c r="LNC1033" s="191"/>
      <c r="LND1033" s="191"/>
      <c r="LNE1033" s="191"/>
      <c r="LNF1033" s="191"/>
      <c r="LNG1033" s="191"/>
      <c r="LNH1033" s="191"/>
      <c r="LNI1033" s="191"/>
      <c r="LNJ1033" s="191"/>
      <c r="LNK1033" s="191"/>
      <c r="LNL1033" s="191"/>
      <c r="LNM1033" s="191"/>
      <c r="LNN1033" s="191"/>
      <c r="LNO1033" s="191"/>
      <c r="LNP1033" s="191"/>
      <c r="LNQ1033" s="191"/>
      <c r="LNR1033" s="191"/>
      <c r="LNS1033" s="191"/>
      <c r="LNT1033" s="191"/>
      <c r="LNU1033" s="191"/>
      <c r="LNV1033" s="191"/>
      <c r="LNW1033" s="191"/>
      <c r="LNX1033" s="191"/>
      <c r="LNY1033" s="191"/>
      <c r="LNZ1033" s="191"/>
      <c r="LOA1033" s="191"/>
      <c r="LOB1033" s="191"/>
      <c r="LOC1033" s="191"/>
      <c r="LOD1033" s="191"/>
      <c r="LOE1033" s="191"/>
      <c r="LOF1033" s="191"/>
      <c r="LOG1033" s="191"/>
      <c r="LOH1033" s="191"/>
      <c r="LOI1033" s="191"/>
      <c r="LOJ1033" s="191"/>
      <c r="LOK1033" s="191"/>
      <c r="LOL1033" s="191"/>
      <c r="LOM1033" s="191"/>
      <c r="LON1033" s="191"/>
      <c r="LOO1033" s="191"/>
      <c r="LOP1033" s="191"/>
      <c r="LOQ1033" s="191"/>
      <c r="LOR1033" s="191"/>
      <c r="LOS1033" s="191"/>
      <c r="LOT1033" s="191"/>
      <c r="LOU1033" s="191"/>
      <c r="LOV1033" s="191"/>
      <c r="LOW1033" s="191"/>
      <c r="LOX1033" s="191"/>
      <c r="LOY1033" s="191"/>
      <c r="LOZ1033" s="191"/>
      <c r="LPA1033" s="191"/>
      <c r="LPB1033" s="191"/>
      <c r="LPC1033" s="191"/>
      <c r="LPD1033" s="191"/>
      <c r="LPE1033" s="191"/>
      <c r="LPF1033" s="191"/>
      <c r="LPG1033" s="191"/>
      <c r="LPH1033" s="191"/>
      <c r="LPI1033" s="191"/>
      <c r="LPJ1033" s="191"/>
      <c r="LPK1033" s="191"/>
      <c r="LPL1033" s="191"/>
      <c r="LPM1033" s="191"/>
      <c r="LPN1033" s="191"/>
      <c r="LPO1033" s="191"/>
      <c r="LPP1033" s="191"/>
      <c r="LPQ1033" s="191"/>
      <c r="LPR1033" s="191"/>
      <c r="LPS1033" s="191"/>
      <c r="LPT1033" s="191"/>
      <c r="LPU1033" s="191"/>
      <c r="LPV1033" s="191"/>
      <c r="LPW1033" s="191"/>
      <c r="LPX1033" s="191"/>
      <c r="LPY1033" s="191"/>
      <c r="LPZ1033" s="191"/>
      <c r="LQA1033" s="191"/>
      <c r="LQB1033" s="191"/>
      <c r="LQC1033" s="191"/>
      <c r="LQD1033" s="191"/>
      <c r="LQE1033" s="191"/>
      <c r="LQF1033" s="191"/>
      <c r="LQG1033" s="191"/>
      <c r="LQH1033" s="191"/>
      <c r="LQI1033" s="191"/>
      <c r="LQJ1033" s="191"/>
      <c r="LQK1033" s="191"/>
      <c r="LQL1033" s="191"/>
      <c r="LQM1033" s="191"/>
      <c r="LQN1033" s="191"/>
      <c r="LQO1033" s="191"/>
      <c r="LQP1033" s="191"/>
      <c r="LQQ1033" s="191"/>
      <c r="LQR1033" s="191"/>
      <c r="LQS1033" s="191"/>
      <c r="LQT1033" s="191"/>
      <c r="LQU1033" s="191"/>
      <c r="LQV1033" s="191"/>
      <c r="LQW1033" s="191"/>
      <c r="LQX1033" s="191"/>
      <c r="LQY1033" s="191"/>
      <c r="LQZ1033" s="191"/>
      <c r="LRA1033" s="191"/>
      <c r="LRB1033" s="191"/>
      <c r="LRC1033" s="191"/>
      <c r="LRD1033" s="191"/>
      <c r="LRE1033" s="191"/>
      <c r="LRF1033" s="191"/>
      <c r="LRG1033" s="191"/>
      <c r="LRH1033" s="191"/>
      <c r="LRI1033" s="191"/>
      <c r="LRJ1033" s="191"/>
      <c r="LRK1033" s="191"/>
      <c r="LRL1033" s="191"/>
      <c r="LRM1033" s="191"/>
      <c r="LRN1033" s="191"/>
      <c r="LRO1033" s="191"/>
      <c r="LRP1033" s="191"/>
      <c r="LRQ1033" s="191"/>
      <c r="LRR1033" s="191"/>
      <c r="LRS1033" s="191"/>
      <c r="LRT1033" s="191"/>
      <c r="LRU1033" s="191"/>
      <c r="LRV1033" s="191"/>
      <c r="LRW1033" s="191"/>
      <c r="LRX1033" s="191"/>
      <c r="LRY1033" s="191"/>
      <c r="LRZ1033" s="191"/>
      <c r="LSA1033" s="191"/>
      <c r="LSB1033" s="191"/>
      <c r="LSC1033" s="191"/>
      <c r="LSD1033" s="191"/>
      <c r="LSE1033" s="191"/>
      <c r="LSF1033" s="191"/>
      <c r="LSG1033" s="191"/>
      <c r="LSH1033" s="191"/>
      <c r="LSI1033" s="191"/>
      <c r="LSJ1033" s="191"/>
      <c r="LSK1033" s="191"/>
      <c r="LSL1033" s="191"/>
      <c r="LSM1033" s="191"/>
      <c r="LSN1033" s="191"/>
      <c r="LSO1033" s="191"/>
      <c r="LSP1033" s="191"/>
      <c r="LSQ1033" s="191"/>
      <c r="LSR1033" s="191"/>
      <c r="LSS1033" s="191"/>
      <c r="LST1033" s="191"/>
      <c r="LSU1033" s="191"/>
      <c r="LSV1033" s="191"/>
      <c r="LSW1033" s="191"/>
      <c r="LSX1033" s="191"/>
      <c r="LSY1033" s="191"/>
      <c r="LSZ1033" s="191"/>
      <c r="LTA1033" s="191"/>
      <c r="LTB1033" s="191"/>
      <c r="LTC1033" s="191"/>
      <c r="LTD1033" s="191"/>
      <c r="LTE1033" s="191"/>
      <c r="LTF1033" s="191"/>
      <c r="LTG1033" s="191"/>
      <c r="LTH1033" s="191"/>
      <c r="LTI1033" s="191"/>
      <c r="LTJ1033" s="191"/>
      <c r="LTK1033" s="191"/>
      <c r="LTL1033" s="191"/>
      <c r="LTM1033" s="191"/>
      <c r="LTN1033" s="191"/>
      <c r="LTO1033" s="191"/>
      <c r="LTP1033" s="191"/>
      <c r="LTQ1033" s="191"/>
      <c r="LTR1033" s="191"/>
      <c r="LTS1033" s="191"/>
      <c r="LTT1033" s="191"/>
      <c r="LTU1033" s="191"/>
      <c r="LTV1033" s="191"/>
      <c r="LTW1033" s="191"/>
      <c r="LTX1033" s="191"/>
      <c r="LTY1033" s="191"/>
      <c r="LTZ1033" s="191"/>
      <c r="LUA1033" s="191"/>
      <c r="LUB1033" s="191"/>
      <c r="LUC1033" s="191"/>
      <c r="LUD1033" s="191"/>
      <c r="LUE1033" s="191"/>
      <c r="LUF1033" s="191"/>
      <c r="LUG1033" s="191"/>
      <c r="LUH1033" s="191"/>
      <c r="LUI1033" s="191"/>
      <c r="LUJ1033" s="191"/>
      <c r="LUK1033" s="191"/>
      <c r="LUL1033" s="191"/>
      <c r="LUM1033" s="191"/>
      <c r="LUN1033" s="191"/>
      <c r="LUO1033" s="191"/>
      <c r="LUP1033" s="191"/>
      <c r="LUQ1033" s="191"/>
      <c r="LUR1033" s="191"/>
      <c r="LUS1033" s="191"/>
      <c r="LUT1033" s="191"/>
      <c r="LUU1033" s="191"/>
      <c r="LUV1033" s="191"/>
      <c r="LUW1033" s="191"/>
      <c r="LUX1033" s="191"/>
      <c r="LUY1033" s="191"/>
      <c r="LUZ1033" s="191"/>
      <c r="LVA1033" s="191"/>
      <c r="LVB1033" s="191"/>
      <c r="LVC1033" s="191"/>
      <c r="LVD1033" s="191"/>
      <c r="LVE1033" s="191"/>
      <c r="LVF1033" s="191"/>
      <c r="LVG1033" s="191"/>
      <c r="LVH1033" s="191"/>
      <c r="LVI1033" s="191"/>
      <c r="LVJ1033" s="191"/>
      <c r="LVK1033" s="191"/>
      <c r="LVL1033" s="191"/>
      <c r="LVM1033" s="191"/>
      <c r="LVN1033" s="191"/>
      <c r="LVO1033" s="191"/>
      <c r="LVP1033" s="191"/>
      <c r="LVQ1033" s="191"/>
      <c r="LVR1033" s="191"/>
      <c r="LVS1033" s="191"/>
      <c r="LVT1033" s="191"/>
      <c r="LVU1033" s="191"/>
      <c r="LVV1033" s="191"/>
      <c r="LVW1033" s="191"/>
      <c r="LVX1033" s="191"/>
      <c r="LVY1033" s="191"/>
      <c r="LVZ1033" s="191"/>
      <c r="LWA1033" s="191"/>
      <c r="LWB1033" s="191"/>
      <c r="LWC1033" s="191"/>
      <c r="LWD1033" s="191"/>
      <c r="LWE1033" s="191"/>
      <c r="LWF1033" s="191"/>
      <c r="LWG1033" s="191"/>
      <c r="LWH1033" s="191"/>
      <c r="LWI1033" s="191"/>
      <c r="LWJ1033" s="191"/>
      <c r="LWK1033" s="191"/>
      <c r="LWL1033" s="191"/>
      <c r="LWM1033" s="191"/>
      <c r="LWN1033" s="191"/>
      <c r="LWO1033" s="191"/>
      <c r="LWP1033" s="191"/>
      <c r="LWQ1033" s="191"/>
      <c r="LWR1033" s="191"/>
      <c r="LWS1033" s="191"/>
      <c r="LWT1033" s="191"/>
      <c r="LWU1033" s="191"/>
      <c r="LWV1033" s="191"/>
      <c r="LWW1033" s="191"/>
      <c r="LWX1033" s="191"/>
      <c r="LWY1033" s="191"/>
      <c r="LWZ1033" s="191"/>
      <c r="LXA1033" s="191"/>
      <c r="LXB1033" s="191"/>
      <c r="LXC1033" s="191"/>
      <c r="LXD1033" s="191"/>
      <c r="LXE1033" s="191"/>
      <c r="LXF1033" s="191"/>
      <c r="LXG1033" s="191"/>
      <c r="LXH1033" s="191"/>
      <c r="LXI1033" s="191"/>
      <c r="LXJ1033" s="191"/>
      <c r="LXK1033" s="191"/>
      <c r="LXL1033" s="191"/>
      <c r="LXM1033" s="191"/>
      <c r="LXN1033" s="191"/>
      <c r="LXO1033" s="191"/>
      <c r="LXP1033" s="191"/>
      <c r="LXQ1033" s="191"/>
      <c r="LXR1033" s="191"/>
      <c r="LXS1033" s="191"/>
      <c r="LXT1033" s="191"/>
      <c r="LXU1033" s="191"/>
      <c r="LXV1033" s="191"/>
      <c r="LXW1033" s="191"/>
      <c r="LXX1033" s="191"/>
      <c r="LXY1033" s="191"/>
      <c r="LXZ1033" s="191"/>
      <c r="LYA1033" s="191"/>
      <c r="LYB1033" s="191"/>
      <c r="LYC1033" s="191"/>
      <c r="LYD1033" s="191"/>
      <c r="LYE1033" s="191"/>
      <c r="LYF1033" s="191"/>
      <c r="LYG1033" s="191"/>
      <c r="LYH1033" s="191"/>
      <c r="LYI1033" s="191"/>
      <c r="LYJ1033" s="191"/>
      <c r="LYK1033" s="191"/>
      <c r="LYL1033" s="191"/>
      <c r="LYM1033" s="191"/>
      <c r="LYN1033" s="191"/>
      <c r="LYO1033" s="191"/>
      <c r="LYP1033" s="191"/>
      <c r="LYQ1033" s="191"/>
      <c r="LYR1033" s="191"/>
      <c r="LYS1033" s="191"/>
      <c r="LYT1033" s="191"/>
      <c r="LYU1033" s="191"/>
      <c r="LYV1033" s="191"/>
      <c r="LYW1033" s="191"/>
      <c r="LYX1033" s="191"/>
      <c r="LYY1033" s="191"/>
      <c r="LYZ1033" s="191"/>
      <c r="LZA1033" s="191"/>
      <c r="LZB1033" s="191"/>
      <c r="LZC1033" s="191"/>
      <c r="LZD1033" s="191"/>
      <c r="LZE1033" s="191"/>
      <c r="LZF1033" s="191"/>
      <c r="LZG1033" s="191"/>
      <c r="LZH1033" s="191"/>
      <c r="LZI1033" s="191"/>
      <c r="LZJ1033" s="191"/>
      <c r="LZK1033" s="191"/>
      <c r="LZL1033" s="191"/>
      <c r="LZM1033" s="191"/>
      <c r="LZN1033" s="191"/>
      <c r="LZO1033" s="191"/>
      <c r="LZP1033" s="191"/>
      <c r="LZQ1033" s="191"/>
      <c r="LZR1033" s="191"/>
      <c r="LZS1033" s="191"/>
      <c r="LZT1033" s="191"/>
      <c r="LZU1033" s="191"/>
      <c r="LZV1033" s="191"/>
      <c r="LZW1033" s="191"/>
      <c r="LZX1033" s="191"/>
      <c r="LZY1033" s="191"/>
      <c r="LZZ1033" s="191"/>
      <c r="MAA1033" s="191"/>
      <c r="MAB1033" s="191"/>
      <c r="MAC1033" s="191"/>
      <c r="MAD1033" s="191"/>
      <c r="MAE1033" s="191"/>
      <c r="MAF1033" s="191"/>
      <c r="MAG1033" s="191"/>
      <c r="MAH1033" s="191"/>
      <c r="MAI1033" s="191"/>
      <c r="MAJ1033" s="191"/>
      <c r="MAK1033" s="191"/>
      <c r="MAL1033" s="191"/>
      <c r="MAM1033" s="191"/>
      <c r="MAN1033" s="191"/>
      <c r="MAO1033" s="191"/>
      <c r="MAP1033" s="191"/>
      <c r="MAQ1033" s="191"/>
      <c r="MAR1033" s="191"/>
      <c r="MAS1033" s="191"/>
      <c r="MAT1033" s="191"/>
      <c r="MAU1033" s="191"/>
      <c r="MAV1033" s="191"/>
      <c r="MAW1033" s="191"/>
      <c r="MAX1033" s="191"/>
      <c r="MAY1033" s="191"/>
      <c r="MAZ1033" s="191"/>
      <c r="MBA1033" s="191"/>
      <c r="MBB1033" s="191"/>
      <c r="MBC1033" s="191"/>
      <c r="MBD1033" s="191"/>
      <c r="MBE1033" s="191"/>
      <c r="MBF1033" s="191"/>
      <c r="MBG1033" s="191"/>
      <c r="MBH1033" s="191"/>
      <c r="MBI1033" s="191"/>
      <c r="MBJ1033" s="191"/>
      <c r="MBK1033" s="191"/>
      <c r="MBL1033" s="191"/>
      <c r="MBM1033" s="191"/>
      <c r="MBN1033" s="191"/>
      <c r="MBO1033" s="191"/>
      <c r="MBP1033" s="191"/>
      <c r="MBQ1033" s="191"/>
      <c r="MBR1033" s="191"/>
      <c r="MBS1033" s="191"/>
      <c r="MBT1033" s="191"/>
      <c r="MBU1033" s="191"/>
      <c r="MBV1033" s="191"/>
      <c r="MBW1033" s="191"/>
      <c r="MBX1033" s="191"/>
      <c r="MBY1033" s="191"/>
      <c r="MBZ1033" s="191"/>
      <c r="MCA1033" s="191"/>
      <c r="MCB1033" s="191"/>
      <c r="MCC1033" s="191"/>
      <c r="MCD1033" s="191"/>
      <c r="MCE1033" s="191"/>
      <c r="MCF1033" s="191"/>
      <c r="MCG1033" s="191"/>
      <c r="MCH1033" s="191"/>
      <c r="MCI1033" s="191"/>
      <c r="MCJ1033" s="191"/>
      <c r="MCK1033" s="191"/>
      <c r="MCL1033" s="191"/>
      <c r="MCM1033" s="191"/>
      <c r="MCN1033" s="191"/>
      <c r="MCO1033" s="191"/>
      <c r="MCP1033" s="191"/>
      <c r="MCQ1033" s="191"/>
      <c r="MCR1033" s="191"/>
      <c r="MCS1033" s="191"/>
      <c r="MCT1033" s="191"/>
      <c r="MCU1033" s="191"/>
      <c r="MCV1033" s="191"/>
      <c r="MCW1033" s="191"/>
      <c r="MCX1033" s="191"/>
      <c r="MCY1033" s="191"/>
      <c r="MCZ1033" s="191"/>
      <c r="MDA1033" s="191"/>
      <c r="MDB1033" s="191"/>
      <c r="MDC1033" s="191"/>
      <c r="MDD1033" s="191"/>
      <c r="MDE1033" s="191"/>
      <c r="MDF1033" s="191"/>
      <c r="MDG1033" s="191"/>
      <c r="MDH1033" s="191"/>
      <c r="MDI1033" s="191"/>
      <c r="MDJ1033" s="191"/>
      <c r="MDK1033" s="191"/>
      <c r="MDL1033" s="191"/>
      <c r="MDM1033" s="191"/>
      <c r="MDN1033" s="191"/>
      <c r="MDO1033" s="191"/>
      <c r="MDP1033" s="191"/>
      <c r="MDQ1033" s="191"/>
      <c r="MDR1033" s="191"/>
      <c r="MDS1033" s="191"/>
      <c r="MDT1033" s="191"/>
      <c r="MDU1033" s="191"/>
      <c r="MDV1033" s="191"/>
      <c r="MDW1033" s="191"/>
      <c r="MDX1033" s="191"/>
      <c r="MDY1033" s="191"/>
      <c r="MDZ1033" s="191"/>
      <c r="MEA1033" s="191"/>
      <c r="MEB1033" s="191"/>
      <c r="MEC1033" s="191"/>
      <c r="MED1033" s="191"/>
      <c r="MEE1033" s="191"/>
      <c r="MEF1033" s="191"/>
      <c r="MEG1033" s="191"/>
      <c r="MEH1033" s="191"/>
      <c r="MEI1033" s="191"/>
      <c r="MEJ1033" s="191"/>
      <c r="MEK1033" s="191"/>
      <c r="MEL1033" s="191"/>
      <c r="MEM1033" s="191"/>
      <c r="MEN1033" s="191"/>
      <c r="MEO1033" s="191"/>
      <c r="MEP1033" s="191"/>
      <c r="MEQ1033" s="191"/>
      <c r="MER1033" s="191"/>
      <c r="MES1033" s="191"/>
      <c r="MET1033" s="191"/>
      <c r="MEU1033" s="191"/>
      <c r="MEV1033" s="191"/>
      <c r="MEW1033" s="191"/>
      <c r="MEX1033" s="191"/>
      <c r="MEY1033" s="191"/>
      <c r="MEZ1033" s="191"/>
      <c r="MFA1033" s="191"/>
      <c r="MFB1033" s="191"/>
      <c r="MFC1033" s="191"/>
      <c r="MFD1033" s="191"/>
      <c r="MFE1033" s="191"/>
      <c r="MFF1033" s="191"/>
      <c r="MFG1033" s="191"/>
      <c r="MFH1033" s="191"/>
      <c r="MFI1033" s="191"/>
      <c r="MFJ1033" s="191"/>
      <c r="MFK1033" s="191"/>
      <c r="MFL1033" s="191"/>
      <c r="MFM1033" s="191"/>
      <c r="MFN1033" s="191"/>
      <c r="MFO1033" s="191"/>
      <c r="MFP1033" s="191"/>
      <c r="MFQ1033" s="191"/>
      <c r="MFR1033" s="191"/>
      <c r="MFS1033" s="191"/>
      <c r="MFT1033" s="191"/>
      <c r="MFU1033" s="191"/>
      <c r="MFV1033" s="191"/>
      <c r="MFW1033" s="191"/>
      <c r="MFX1033" s="191"/>
      <c r="MFY1033" s="191"/>
      <c r="MFZ1033" s="191"/>
      <c r="MGA1033" s="191"/>
      <c r="MGB1033" s="191"/>
      <c r="MGC1033" s="191"/>
      <c r="MGD1033" s="191"/>
      <c r="MGE1033" s="191"/>
      <c r="MGF1033" s="191"/>
      <c r="MGG1033" s="191"/>
      <c r="MGH1033" s="191"/>
      <c r="MGI1033" s="191"/>
      <c r="MGJ1033" s="191"/>
      <c r="MGK1033" s="191"/>
      <c r="MGL1033" s="191"/>
      <c r="MGM1033" s="191"/>
      <c r="MGN1033" s="191"/>
      <c r="MGO1033" s="191"/>
      <c r="MGP1033" s="191"/>
      <c r="MGQ1033" s="191"/>
      <c r="MGR1033" s="191"/>
      <c r="MGS1033" s="191"/>
      <c r="MGT1033" s="191"/>
      <c r="MGU1033" s="191"/>
      <c r="MGV1033" s="191"/>
      <c r="MGW1033" s="191"/>
      <c r="MGX1033" s="191"/>
      <c r="MGY1033" s="191"/>
      <c r="MGZ1033" s="191"/>
      <c r="MHA1033" s="191"/>
      <c r="MHB1033" s="191"/>
      <c r="MHC1033" s="191"/>
      <c r="MHD1033" s="191"/>
      <c r="MHE1033" s="191"/>
      <c r="MHF1033" s="191"/>
      <c r="MHG1033" s="191"/>
      <c r="MHH1033" s="191"/>
      <c r="MHI1033" s="191"/>
      <c r="MHJ1033" s="191"/>
      <c r="MHK1033" s="191"/>
      <c r="MHL1033" s="191"/>
      <c r="MHM1033" s="191"/>
      <c r="MHN1033" s="191"/>
      <c r="MHO1033" s="191"/>
      <c r="MHP1033" s="191"/>
      <c r="MHQ1033" s="191"/>
      <c r="MHR1033" s="191"/>
      <c r="MHS1033" s="191"/>
      <c r="MHT1033" s="191"/>
      <c r="MHU1033" s="191"/>
      <c r="MHV1033" s="191"/>
      <c r="MHW1033" s="191"/>
      <c r="MHX1033" s="191"/>
      <c r="MHY1033" s="191"/>
      <c r="MHZ1033" s="191"/>
      <c r="MIA1033" s="191"/>
      <c r="MIB1033" s="191"/>
      <c r="MIC1033" s="191"/>
      <c r="MID1033" s="191"/>
      <c r="MIE1033" s="191"/>
      <c r="MIF1033" s="191"/>
      <c r="MIG1033" s="191"/>
      <c r="MIH1033" s="191"/>
      <c r="MII1033" s="191"/>
      <c r="MIJ1033" s="191"/>
      <c r="MIK1033" s="191"/>
      <c r="MIL1033" s="191"/>
      <c r="MIM1033" s="191"/>
      <c r="MIN1033" s="191"/>
      <c r="MIO1033" s="191"/>
      <c r="MIP1033" s="191"/>
      <c r="MIQ1033" s="191"/>
      <c r="MIR1033" s="191"/>
      <c r="MIS1033" s="191"/>
      <c r="MIT1033" s="191"/>
      <c r="MIU1033" s="191"/>
      <c r="MIV1033" s="191"/>
      <c r="MIW1033" s="191"/>
      <c r="MIX1033" s="191"/>
      <c r="MIY1033" s="191"/>
      <c r="MIZ1033" s="191"/>
      <c r="MJA1033" s="191"/>
      <c r="MJB1033" s="191"/>
      <c r="MJC1033" s="191"/>
      <c r="MJD1033" s="191"/>
      <c r="MJE1033" s="191"/>
      <c r="MJF1033" s="191"/>
      <c r="MJG1033" s="191"/>
      <c r="MJH1033" s="191"/>
      <c r="MJI1033" s="191"/>
      <c r="MJJ1033" s="191"/>
      <c r="MJK1033" s="191"/>
      <c r="MJL1033" s="191"/>
      <c r="MJM1033" s="191"/>
      <c r="MJN1033" s="191"/>
      <c r="MJO1033" s="191"/>
      <c r="MJP1033" s="191"/>
      <c r="MJQ1033" s="191"/>
      <c r="MJR1033" s="191"/>
      <c r="MJS1033" s="191"/>
      <c r="MJT1033" s="191"/>
      <c r="MJU1033" s="191"/>
      <c r="MJV1033" s="191"/>
      <c r="MJW1033" s="191"/>
      <c r="MJX1033" s="191"/>
      <c r="MJY1033" s="191"/>
      <c r="MJZ1033" s="191"/>
      <c r="MKA1033" s="191"/>
      <c r="MKB1033" s="191"/>
      <c r="MKC1033" s="191"/>
      <c r="MKD1033" s="191"/>
      <c r="MKE1033" s="191"/>
      <c r="MKF1033" s="191"/>
      <c r="MKG1033" s="191"/>
      <c r="MKH1033" s="191"/>
      <c r="MKI1033" s="191"/>
      <c r="MKJ1033" s="191"/>
      <c r="MKK1033" s="191"/>
      <c r="MKL1033" s="191"/>
      <c r="MKM1033" s="191"/>
      <c r="MKN1033" s="191"/>
      <c r="MKO1033" s="191"/>
      <c r="MKP1033" s="191"/>
      <c r="MKQ1033" s="191"/>
      <c r="MKR1033" s="191"/>
      <c r="MKS1033" s="191"/>
      <c r="MKT1033" s="191"/>
      <c r="MKU1033" s="191"/>
      <c r="MKV1033" s="191"/>
      <c r="MKW1033" s="191"/>
      <c r="MKX1033" s="191"/>
      <c r="MKY1033" s="191"/>
      <c r="MKZ1033" s="191"/>
      <c r="MLA1033" s="191"/>
      <c r="MLB1033" s="191"/>
      <c r="MLC1033" s="191"/>
      <c r="MLD1033" s="191"/>
      <c r="MLE1033" s="191"/>
      <c r="MLF1033" s="191"/>
      <c r="MLG1033" s="191"/>
      <c r="MLH1033" s="191"/>
      <c r="MLI1033" s="191"/>
      <c r="MLJ1033" s="191"/>
      <c r="MLK1033" s="191"/>
      <c r="MLL1033" s="191"/>
      <c r="MLM1033" s="191"/>
      <c r="MLN1033" s="191"/>
      <c r="MLO1033" s="191"/>
      <c r="MLP1033" s="191"/>
      <c r="MLQ1033" s="191"/>
      <c r="MLR1033" s="191"/>
      <c r="MLS1033" s="191"/>
      <c r="MLT1033" s="191"/>
      <c r="MLU1033" s="191"/>
      <c r="MLV1033" s="191"/>
      <c r="MLW1033" s="191"/>
      <c r="MLX1033" s="191"/>
      <c r="MLY1033" s="191"/>
      <c r="MLZ1033" s="191"/>
      <c r="MMA1033" s="191"/>
      <c r="MMB1033" s="191"/>
      <c r="MMC1033" s="191"/>
      <c r="MMD1033" s="191"/>
      <c r="MME1033" s="191"/>
      <c r="MMF1033" s="191"/>
      <c r="MMG1033" s="191"/>
      <c r="MMH1033" s="191"/>
      <c r="MMI1033" s="191"/>
      <c r="MMJ1033" s="191"/>
      <c r="MMK1033" s="191"/>
      <c r="MML1033" s="191"/>
      <c r="MMM1033" s="191"/>
      <c r="MMN1033" s="191"/>
      <c r="MMO1033" s="191"/>
      <c r="MMP1033" s="191"/>
      <c r="MMQ1033" s="191"/>
      <c r="MMR1033" s="191"/>
      <c r="MMS1033" s="191"/>
      <c r="MMT1033" s="191"/>
      <c r="MMU1033" s="191"/>
      <c r="MMV1033" s="191"/>
      <c r="MMW1033" s="191"/>
      <c r="MMX1033" s="191"/>
      <c r="MMY1033" s="191"/>
      <c r="MMZ1033" s="191"/>
      <c r="MNA1033" s="191"/>
      <c r="MNB1033" s="191"/>
      <c r="MNC1033" s="191"/>
      <c r="MND1033" s="191"/>
      <c r="MNE1033" s="191"/>
      <c r="MNF1033" s="191"/>
      <c r="MNG1033" s="191"/>
      <c r="MNH1033" s="191"/>
      <c r="MNI1033" s="191"/>
      <c r="MNJ1033" s="191"/>
      <c r="MNK1033" s="191"/>
      <c r="MNL1033" s="191"/>
      <c r="MNM1033" s="191"/>
      <c r="MNN1033" s="191"/>
      <c r="MNO1033" s="191"/>
      <c r="MNP1033" s="191"/>
      <c r="MNQ1033" s="191"/>
      <c r="MNR1033" s="191"/>
      <c r="MNS1033" s="191"/>
      <c r="MNT1033" s="191"/>
      <c r="MNU1033" s="191"/>
      <c r="MNV1033" s="191"/>
      <c r="MNW1033" s="191"/>
      <c r="MNX1033" s="191"/>
      <c r="MNY1033" s="191"/>
      <c r="MNZ1033" s="191"/>
      <c r="MOA1033" s="191"/>
      <c r="MOB1033" s="191"/>
      <c r="MOC1033" s="191"/>
      <c r="MOD1033" s="191"/>
      <c r="MOE1033" s="191"/>
      <c r="MOF1033" s="191"/>
      <c r="MOG1033" s="191"/>
      <c r="MOH1033" s="191"/>
      <c r="MOI1033" s="191"/>
      <c r="MOJ1033" s="191"/>
      <c r="MOK1033" s="191"/>
      <c r="MOL1033" s="191"/>
      <c r="MOM1033" s="191"/>
      <c r="MON1033" s="191"/>
      <c r="MOO1033" s="191"/>
      <c r="MOP1033" s="191"/>
      <c r="MOQ1033" s="191"/>
      <c r="MOR1033" s="191"/>
      <c r="MOS1033" s="191"/>
      <c r="MOT1033" s="191"/>
      <c r="MOU1033" s="191"/>
      <c r="MOV1033" s="191"/>
      <c r="MOW1033" s="191"/>
      <c r="MOX1033" s="191"/>
      <c r="MOY1033" s="191"/>
      <c r="MOZ1033" s="191"/>
      <c r="MPA1033" s="191"/>
      <c r="MPB1033" s="191"/>
      <c r="MPC1033" s="191"/>
      <c r="MPD1033" s="191"/>
      <c r="MPE1033" s="191"/>
      <c r="MPF1033" s="191"/>
      <c r="MPG1033" s="191"/>
      <c r="MPH1033" s="191"/>
      <c r="MPI1033" s="191"/>
      <c r="MPJ1033" s="191"/>
      <c r="MPK1033" s="191"/>
      <c r="MPL1033" s="191"/>
      <c r="MPM1033" s="191"/>
      <c r="MPN1033" s="191"/>
      <c r="MPO1033" s="191"/>
      <c r="MPP1033" s="191"/>
      <c r="MPQ1033" s="191"/>
      <c r="MPR1033" s="191"/>
      <c r="MPS1033" s="191"/>
      <c r="MPT1033" s="191"/>
      <c r="MPU1033" s="191"/>
      <c r="MPV1033" s="191"/>
      <c r="MPW1033" s="191"/>
      <c r="MPX1033" s="191"/>
      <c r="MPY1033" s="191"/>
      <c r="MPZ1033" s="191"/>
      <c r="MQA1033" s="191"/>
      <c r="MQB1033" s="191"/>
      <c r="MQC1033" s="191"/>
      <c r="MQD1033" s="191"/>
      <c r="MQE1033" s="191"/>
      <c r="MQF1033" s="191"/>
      <c r="MQG1033" s="191"/>
      <c r="MQH1033" s="191"/>
      <c r="MQI1033" s="191"/>
      <c r="MQJ1033" s="191"/>
      <c r="MQK1033" s="191"/>
      <c r="MQL1033" s="191"/>
      <c r="MQM1033" s="191"/>
      <c r="MQN1033" s="191"/>
      <c r="MQO1033" s="191"/>
      <c r="MQP1033" s="191"/>
      <c r="MQQ1033" s="191"/>
      <c r="MQR1033" s="191"/>
      <c r="MQS1033" s="191"/>
      <c r="MQT1033" s="191"/>
      <c r="MQU1033" s="191"/>
      <c r="MQV1033" s="191"/>
      <c r="MQW1033" s="191"/>
      <c r="MQX1033" s="191"/>
      <c r="MQY1033" s="191"/>
      <c r="MQZ1033" s="191"/>
      <c r="MRA1033" s="191"/>
      <c r="MRB1033" s="191"/>
      <c r="MRC1033" s="191"/>
      <c r="MRD1033" s="191"/>
      <c r="MRE1033" s="191"/>
      <c r="MRF1033" s="191"/>
      <c r="MRG1033" s="191"/>
      <c r="MRH1033" s="191"/>
      <c r="MRI1033" s="191"/>
      <c r="MRJ1033" s="191"/>
      <c r="MRK1033" s="191"/>
      <c r="MRL1033" s="191"/>
      <c r="MRM1033" s="191"/>
      <c r="MRN1033" s="191"/>
      <c r="MRO1033" s="191"/>
      <c r="MRP1033" s="191"/>
      <c r="MRQ1033" s="191"/>
      <c r="MRR1033" s="191"/>
      <c r="MRS1033" s="191"/>
      <c r="MRT1033" s="191"/>
      <c r="MRU1033" s="191"/>
      <c r="MRV1033" s="191"/>
      <c r="MRW1033" s="191"/>
      <c r="MRX1033" s="191"/>
      <c r="MRY1033" s="191"/>
      <c r="MRZ1033" s="191"/>
      <c r="MSA1033" s="191"/>
      <c r="MSB1033" s="191"/>
      <c r="MSC1033" s="191"/>
      <c r="MSD1033" s="191"/>
      <c r="MSE1033" s="191"/>
      <c r="MSF1033" s="191"/>
      <c r="MSG1033" s="191"/>
      <c r="MSH1033" s="191"/>
      <c r="MSI1033" s="191"/>
      <c r="MSJ1033" s="191"/>
      <c r="MSK1033" s="191"/>
      <c r="MSL1033" s="191"/>
      <c r="MSM1033" s="191"/>
      <c r="MSN1033" s="191"/>
      <c r="MSO1033" s="191"/>
      <c r="MSP1033" s="191"/>
      <c r="MSQ1033" s="191"/>
      <c r="MSR1033" s="191"/>
      <c r="MSS1033" s="191"/>
      <c r="MST1033" s="191"/>
      <c r="MSU1033" s="191"/>
      <c r="MSV1033" s="191"/>
      <c r="MSW1033" s="191"/>
      <c r="MSX1033" s="191"/>
      <c r="MSY1033" s="191"/>
      <c r="MSZ1033" s="191"/>
      <c r="MTA1033" s="191"/>
      <c r="MTB1033" s="191"/>
      <c r="MTC1033" s="191"/>
      <c r="MTD1033" s="191"/>
      <c r="MTE1033" s="191"/>
      <c r="MTF1033" s="191"/>
      <c r="MTG1033" s="191"/>
      <c r="MTH1033" s="191"/>
      <c r="MTI1033" s="191"/>
      <c r="MTJ1033" s="191"/>
      <c r="MTK1033" s="191"/>
      <c r="MTL1033" s="191"/>
      <c r="MTM1033" s="191"/>
      <c r="MTN1033" s="191"/>
      <c r="MTO1033" s="191"/>
      <c r="MTP1033" s="191"/>
      <c r="MTQ1033" s="191"/>
      <c r="MTR1033" s="191"/>
      <c r="MTS1033" s="191"/>
      <c r="MTT1033" s="191"/>
      <c r="MTU1033" s="191"/>
      <c r="MTV1033" s="191"/>
      <c r="MTW1033" s="191"/>
      <c r="MTX1033" s="191"/>
      <c r="MTY1033" s="191"/>
      <c r="MTZ1033" s="191"/>
      <c r="MUA1033" s="191"/>
      <c r="MUB1033" s="191"/>
      <c r="MUC1033" s="191"/>
      <c r="MUD1033" s="191"/>
      <c r="MUE1033" s="191"/>
      <c r="MUF1033" s="191"/>
      <c r="MUG1033" s="191"/>
      <c r="MUH1033" s="191"/>
      <c r="MUI1033" s="191"/>
      <c r="MUJ1033" s="191"/>
      <c r="MUK1033" s="191"/>
      <c r="MUL1033" s="191"/>
      <c r="MUM1033" s="191"/>
      <c r="MUN1033" s="191"/>
      <c r="MUO1033" s="191"/>
      <c r="MUP1033" s="191"/>
      <c r="MUQ1033" s="191"/>
      <c r="MUR1033" s="191"/>
      <c r="MUS1033" s="191"/>
      <c r="MUT1033" s="191"/>
      <c r="MUU1033" s="191"/>
      <c r="MUV1033" s="191"/>
      <c r="MUW1033" s="191"/>
      <c r="MUX1033" s="191"/>
      <c r="MUY1033" s="191"/>
      <c r="MUZ1033" s="191"/>
      <c r="MVA1033" s="191"/>
      <c r="MVB1033" s="191"/>
      <c r="MVC1033" s="191"/>
      <c r="MVD1033" s="191"/>
      <c r="MVE1033" s="191"/>
      <c r="MVF1033" s="191"/>
      <c r="MVG1033" s="191"/>
      <c r="MVH1033" s="191"/>
      <c r="MVI1033" s="191"/>
      <c r="MVJ1033" s="191"/>
      <c r="MVK1033" s="191"/>
      <c r="MVL1033" s="191"/>
      <c r="MVM1033" s="191"/>
      <c r="MVN1033" s="191"/>
      <c r="MVO1033" s="191"/>
      <c r="MVP1033" s="191"/>
      <c r="MVQ1033" s="191"/>
      <c r="MVR1033" s="191"/>
      <c r="MVS1033" s="191"/>
      <c r="MVT1033" s="191"/>
      <c r="MVU1033" s="191"/>
      <c r="MVV1033" s="191"/>
      <c r="MVW1033" s="191"/>
      <c r="MVX1033" s="191"/>
      <c r="MVY1033" s="191"/>
      <c r="MVZ1033" s="191"/>
      <c r="MWA1033" s="191"/>
      <c r="MWB1033" s="191"/>
      <c r="MWC1033" s="191"/>
      <c r="MWD1033" s="191"/>
      <c r="MWE1033" s="191"/>
      <c r="MWF1033" s="191"/>
      <c r="MWG1033" s="191"/>
      <c r="MWH1033" s="191"/>
      <c r="MWI1033" s="191"/>
      <c r="MWJ1033" s="191"/>
      <c r="MWK1033" s="191"/>
      <c r="MWL1033" s="191"/>
      <c r="MWM1033" s="191"/>
      <c r="MWN1033" s="191"/>
      <c r="MWO1033" s="191"/>
      <c r="MWP1033" s="191"/>
      <c r="MWQ1033" s="191"/>
      <c r="MWR1033" s="191"/>
      <c r="MWS1033" s="191"/>
      <c r="MWT1033" s="191"/>
      <c r="MWU1033" s="191"/>
      <c r="MWV1033" s="191"/>
      <c r="MWW1033" s="191"/>
      <c r="MWX1033" s="191"/>
      <c r="MWY1033" s="191"/>
      <c r="MWZ1033" s="191"/>
      <c r="MXA1033" s="191"/>
      <c r="MXB1033" s="191"/>
      <c r="MXC1033" s="191"/>
      <c r="MXD1033" s="191"/>
      <c r="MXE1033" s="191"/>
      <c r="MXF1033" s="191"/>
      <c r="MXG1033" s="191"/>
      <c r="MXH1033" s="191"/>
      <c r="MXI1033" s="191"/>
      <c r="MXJ1033" s="191"/>
      <c r="MXK1033" s="191"/>
      <c r="MXL1033" s="191"/>
      <c r="MXM1033" s="191"/>
      <c r="MXN1033" s="191"/>
      <c r="MXO1033" s="191"/>
      <c r="MXP1033" s="191"/>
      <c r="MXQ1033" s="191"/>
      <c r="MXR1033" s="191"/>
      <c r="MXS1033" s="191"/>
      <c r="MXT1033" s="191"/>
      <c r="MXU1033" s="191"/>
      <c r="MXV1033" s="191"/>
      <c r="MXW1033" s="191"/>
      <c r="MXX1033" s="191"/>
      <c r="MXY1033" s="191"/>
      <c r="MXZ1033" s="191"/>
      <c r="MYA1033" s="191"/>
      <c r="MYB1033" s="191"/>
      <c r="MYC1033" s="191"/>
      <c r="MYD1033" s="191"/>
      <c r="MYE1033" s="191"/>
      <c r="MYF1033" s="191"/>
      <c r="MYG1033" s="191"/>
      <c r="MYH1033" s="191"/>
      <c r="MYI1033" s="191"/>
      <c r="MYJ1033" s="191"/>
      <c r="MYK1033" s="191"/>
      <c r="MYL1033" s="191"/>
      <c r="MYM1033" s="191"/>
      <c r="MYN1033" s="191"/>
      <c r="MYO1033" s="191"/>
      <c r="MYP1033" s="191"/>
      <c r="MYQ1033" s="191"/>
      <c r="MYR1033" s="191"/>
      <c r="MYS1033" s="191"/>
      <c r="MYT1033" s="191"/>
      <c r="MYU1033" s="191"/>
      <c r="MYV1033" s="191"/>
      <c r="MYW1033" s="191"/>
      <c r="MYX1033" s="191"/>
      <c r="MYY1033" s="191"/>
      <c r="MYZ1033" s="191"/>
      <c r="MZA1033" s="191"/>
      <c r="MZB1033" s="191"/>
      <c r="MZC1033" s="191"/>
      <c r="MZD1033" s="191"/>
      <c r="MZE1033" s="191"/>
      <c r="MZF1033" s="191"/>
      <c r="MZG1033" s="191"/>
      <c r="MZH1033" s="191"/>
      <c r="MZI1033" s="191"/>
      <c r="MZJ1033" s="191"/>
      <c r="MZK1033" s="191"/>
      <c r="MZL1033" s="191"/>
      <c r="MZM1033" s="191"/>
      <c r="MZN1033" s="191"/>
      <c r="MZO1033" s="191"/>
      <c r="MZP1033" s="191"/>
      <c r="MZQ1033" s="191"/>
      <c r="MZR1033" s="191"/>
      <c r="MZS1033" s="191"/>
      <c r="MZT1033" s="191"/>
      <c r="MZU1033" s="191"/>
      <c r="MZV1033" s="191"/>
      <c r="MZW1033" s="191"/>
      <c r="MZX1033" s="191"/>
      <c r="MZY1033" s="191"/>
      <c r="MZZ1033" s="191"/>
      <c r="NAA1033" s="191"/>
      <c r="NAB1033" s="191"/>
      <c r="NAC1033" s="191"/>
      <c r="NAD1033" s="191"/>
      <c r="NAE1033" s="191"/>
      <c r="NAF1033" s="191"/>
      <c r="NAG1033" s="191"/>
      <c r="NAH1033" s="191"/>
      <c r="NAI1033" s="191"/>
      <c r="NAJ1033" s="191"/>
      <c r="NAK1033" s="191"/>
      <c r="NAL1033" s="191"/>
      <c r="NAM1033" s="191"/>
      <c r="NAN1033" s="191"/>
      <c r="NAO1033" s="191"/>
      <c r="NAP1033" s="191"/>
      <c r="NAQ1033" s="191"/>
      <c r="NAR1033" s="191"/>
      <c r="NAS1033" s="191"/>
      <c r="NAT1033" s="191"/>
      <c r="NAU1033" s="191"/>
      <c r="NAV1033" s="191"/>
      <c r="NAW1033" s="191"/>
      <c r="NAX1033" s="191"/>
      <c r="NAY1033" s="191"/>
      <c r="NAZ1033" s="191"/>
      <c r="NBA1033" s="191"/>
      <c r="NBB1033" s="191"/>
      <c r="NBC1033" s="191"/>
      <c r="NBD1033" s="191"/>
      <c r="NBE1033" s="191"/>
      <c r="NBF1033" s="191"/>
      <c r="NBG1033" s="191"/>
      <c r="NBH1033" s="191"/>
      <c r="NBI1033" s="191"/>
      <c r="NBJ1033" s="191"/>
      <c r="NBK1033" s="191"/>
      <c r="NBL1033" s="191"/>
      <c r="NBM1033" s="191"/>
      <c r="NBN1033" s="191"/>
      <c r="NBO1033" s="191"/>
      <c r="NBP1033" s="191"/>
      <c r="NBQ1033" s="191"/>
      <c r="NBR1033" s="191"/>
      <c r="NBS1033" s="191"/>
      <c r="NBT1033" s="191"/>
      <c r="NBU1033" s="191"/>
      <c r="NBV1033" s="191"/>
      <c r="NBW1033" s="191"/>
      <c r="NBX1033" s="191"/>
      <c r="NBY1033" s="191"/>
      <c r="NBZ1033" s="191"/>
      <c r="NCA1033" s="191"/>
      <c r="NCB1033" s="191"/>
      <c r="NCC1033" s="191"/>
      <c r="NCD1033" s="191"/>
      <c r="NCE1033" s="191"/>
      <c r="NCF1033" s="191"/>
      <c r="NCG1033" s="191"/>
      <c r="NCH1033" s="191"/>
      <c r="NCI1033" s="191"/>
      <c r="NCJ1033" s="191"/>
      <c r="NCK1033" s="191"/>
      <c r="NCL1033" s="191"/>
      <c r="NCM1033" s="191"/>
      <c r="NCN1033" s="191"/>
      <c r="NCO1033" s="191"/>
      <c r="NCP1033" s="191"/>
      <c r="NCQ1033" s="191"/>
      <c r="NCR1033" s="191"/>
      <c r="NCS1033" s="191"/>
      <c r="NCT1033" s="191"/>
      <c r="NCU1033" s="191"/>
      <c r="NCV1033" s="191"/>
      <c r="NCW1033" s="191"/>
      <c r="NCX1033" s="191"/>
      <c r="NCY1033" s="191"/>
      <c r="NCZ1033" s="191"/>
      <c r="NDA1033" s="191"/>
      <c r="NDB1033" s="191"/>
      <c r="NDC1033" s="191"/>
      <c r="NDD1033" s="191"/>
      <c r="NDE1033" s="191"/>
      <c r="NDF1033" s="191"/>
      <c r="NDG1033" s="191"/>
      <c r="NDH1033" s="191"/>
      <c r="NDI1033" s="191"/>
      <c r="NDJ1033" s="191"/>
      <c r="NDK1033" s="191"/>
      <c r="NDL1033" s="191"/>
      <c r="NDM1033" s="191"/>
      <c r="NDN1033" s="191"/>
      <c r="NDO1033" s="191"/>
      <c r="NDP1033" s="191"/>
      <c r="NDQ1033" s="191"/>
      <c r="NDR1033" s="191"/>
      <c r="NDS1033" s="191"/>
      <c r="NDT1033" s="191"/>
      <c r="NDU1033" s="191"/>
      <c r="NDV1033" s="191"/>
      <c r="NDW1033" s="191"/>
      <c r="NDX1033" s="191"/>
      <c r="NDY1033" s="191"/>
      <c r="NDZ1033" s="191"/>
      <c r="NEA1033" s="191"/>
      <c r="NEB1033" s="191"/>
      <c r="NEC1033" s="191"/>
      <c r="NED1033" s="191"/>
      <c r="NEE1033" s="191"/>
      <c r="NEF1033" s="191"/>
      <c r="NEG1033" s="191"/>
      <c r="NEH1033" s="191"/>
      <c r="NEI1033" s="191"/>
      <c r="NEJ1033" s="191"/>
      <c r="NEK1033" s="191"/>
      <c r="NEL1033" s="191"/>
      <c r="NEM1033" s="191"/>
      <c r="NEN1033" s="191"/>
      <c r="NEO1033" s="191"/>
      <c r="NEP1033" s="191"/>
      <c r="NEQ1033" s="191"/>
      <c r="NER1033" s="191"/>
      <c r="NES1033" s="191"/>
      <c r="NET1033" s="191"/>
      <c r="NEU1033" s="191"/>
      <c r="NEV1033" s="191"/>
      <c r="NEW1033" s="191"/>
      <c r="NEX1033" s="191"/>
      <c r="NEY1033" s="191"/>
      <c r="NEZ1033" s="191"/>
      <c r="NFA1033" s="191"/>
      <c r="NFB1033" s="191"/>
      <c r="NFC1033" s="191"/>
      <c r="NFD1033" s="191"/>
      <c r="NFE1033" s="191"/>
      <c r="NFF1033" s="191"/>
      <c r="NFG1033" s="191"/>
      <c r="NFH1033" s="191"/>
      <c r="NFI1033" s="191"/>
      <c r="NFJ1033" s="191"/>
      <c r="NFK1033" s="191"/>
      <c r="NFL1033" s="191"/>
      <c r="NFM1033" s="191"/>
      <c r="NFN1033" s="191"/>
      <c r="NFO1033" s="191"/>
      <c r="NFP1033" s="191"/>
      <c r="NFQ1033" s="191"/>
      <c r="NFR1033" s="191"/>
      <c r="NFS1033" s="191"/>
      <c r="NFT1033" s="191"/>
      <c r="NFU1033" s="191"/>
      <c r="NFV1033" s="191"/>
      <c r="NFW1033" s="191"/>
      <c r="NFX1033" s="191"/>
      <c r="NFY1033" s="191"/>
      <c r="NFZ1033" s="191"/>
      <c r="NGA1033" s="191"/>
      <c r="NGB1033" s="191"/>
      <c r="NGC1033" s="191"/>
      <c r="NGD1033" s="191"/>
      <c r="NGE1033" s="191"/>
      <c r="NGF1033" s="191"/>
      <c r="NGG1033" s="191"/>
      <c r="NGH1033" s="191"/>
      <c r="NGI1033" s="191"/>
      <c r="NGJ1033" s="191"/>
      <c r="NGK1033" s="191"/>
      <c r="NGL1033" s="191"/>
      <c r="NGM1033" s="191"/>
      <c r="NGN1033" s="191"/>
      <c r="NGO1033" s="191"/>
      <c r="NGP1033" s="191"/>
      <c r="NGQ1033" s="191"/>
      <c r="NGR1033" s="191"/>
      <c r="NGS1033" s="191"/>
      <c r="NGT1033" s="191"/>
      <c r="NGU1033" s="191"/>
      <c r="NGV1033" s="191"/>
      <c r="NGW1033" s="191"/>
      <c r="NGX1033" s="191"/>
      <c r="NGY1033" s="191"/>
      <c r="NGZ1033" s="191"/>
      <c r="NHA1033" s="191"/>
      <c r="NHB1033" s="191"/>
      <c r="NHC1033" s="191"/>
      <c r="NHD1033" s="191"/>
      <c r="NHE1033" s="191"/>
      <c r="NHF1033" s="191"/>
      <c r="NHG1033" s="191"/>
      <c r="NHH1033" s="191"/>
      <c r="NHI1033" s="191"/>
      <c r="NHJ1033" s="191"/>
      <c r="NHK1033" s="191"/>
      <c r="NHL1033" s="191"/>
      <c r="NHM1033" s="191"/>
      <c r="NHN1033" s="191"/>
      <c r="NHO1033" s="191"/>
      <c r="NHP1033" s="191"/>
      <c r="NHQ1033" s="191"/>
      <c r="NHR1033" s="191"/>
      <c r="NHS1033" s="191"/>
      <c r="NHT1033" s="191"/>
      <c r="NHU1033" s="191"/>
      <c r="NHV1033" s="191"/>
      <c r="NHW1033" s="191"/>
      <c r="NHX1033" s="191"/>
      <c r="NHY1033" s="191"/>
      <c r="NHZ1033" s="191"/>
      <c r="NIA1033" s="191"/>
      <c r="NIB1033" s="191"/>
      <c r="NIC1033" s="191"/>
      <c r="NID1033" s="191"/>
      <c r="NIE1033" s="191"/>
      <c r="NIF1033" s="191"/>
      <c r="NIG1033" s="191"/>
      <c r="NIH1033" s="191"/>
      <c r="NII1033" s="191"/>
      <c r="NIJ1033" s="191"/>
      <c r="NIK1033" s="191"/>
      <c r="NIL1033" s="191"/>
      <c r="NIM1033" s="191"/>
      <c r="NIN1033" s="191"/>
      <c r="NIO1033" s="191"/>
      <c r="NIP1033" s="191"/>
      <c r="NIQ1033" s="191"/>
      <c r="NIR1033" s="191"/>
      <c r="NIS1033" s="191"/>
      <c r="NIT1033" s="191"/>
      <c r="NIU1033" s="191"/>
      <c r="NIV1033" s="191"/>
      <c r="NIW1033" s="191"/>
      <c r="NIX1033" s="191"/>
      <c r="NIY1033" s="191"/>
      <c r="NIZ1033" s="191"/>
      <c r="NJA1033" s="191"/>
      <c r="NJB1033" s="191"/>
      <c r="NJC1033" s="191"/>
      <c r="NJD1033" s="191"/>
      <c r="NJE1033" s="191"/>
      <c r="NJF1033" s="191"/>
      <c r="NJG1033" s="191"/>
      <c r="NJH1033" s="191"/>
      <c r="NJI1033" s="191"/>
      <c r="NJJ1033" s="191"/>
      <c r="NJK1033" s="191"/>
      <c r="NJL1033" s="191"/>
      <c r="NJM1033" s="191"/>
      <c r="NJN1033" s="191"/>
      <c r="NJO1033" s="191"/>
      <c r="NJP1033" s="191"/>
      <c r="NJQ1033" s="191"/>
      <c r="NJR1033" s="191"/>
      <c r="NJS1033" s="191"/>
      <c r="NJT1033" s="191"/>
      <c r="NJU1033" s="191"/>
      <c r="NJV1033" s="191"/>
      <c r="NJW1033" s="191"/>
      <c r="NJX1033" s="191"/>
      <c r="NJY1033" s="191"/>
      <c r="NJZ1033" s="191"/>
      <c r="NKA1033" s="191"/>
      <c r="NKB1033" s="191"/>
      <c r="NKC1033" s="191"/>
      <c r="NKD1033" s="191"/>
      <c r="NKE1033" s="191"/>
      <c r="NKF1033" s="191"/>
      <c r="NKG1033" s="191"/>
      <c r="NKH1033" s="191"/>
      <c r="NKI1033" s="191"/>
      <c r="NKJ1033" s="191"/>
      <c r="NKK1033" s="191"/>
      <c r="NKL1033" s="191"/>
      <c r="NKM1033" s="191"/>
      <c r="NKN1033" s="191"/>
      <c r="NKO1033" s="191"/>
      <c r="NKP1033" s="191"/>
      <c r="NKQ1033" s="191"/>
      <c r="NKR1033" s="191"/>
      <c r="NKS1033" s="191"/>
      <c r="NKT1033" s="191"/>
      <c r="NKU1033" s="191"/>
      <c r="NKV1033" s="191"/>
      <c r="NKW1033" s="191"/>
      <c r="NKX1033" s="191"/>
      <c r="NKY1033" s="191"/>
      <c r="NKZ1033" s="191"/>
      <c r="NLA1033" s="191"/>
      <c r="NLB1033" s="191"/>
      <c r="NLC1033" s="191"/>
      <c r="NLD1033" s="191"/>
      <c r="NLE1033" s="191"/>
      <c r="NLF1033" s="191"/>
      <c r="NLG1033" s="191"/>
      <c r="NLH1033" s="191"/>
      <c r="NLI1033" s="191"/>
      <c r="NLJ1033" s="191"/>
      <c r="NLK1033" s="191"/>
      <c r="NLL1033" s="191"/>
      <c r="NLM1033" s="191"/>
      <c r="NLN1033" s="191"/>
      <c r="NLO1033" s="191"/>
      <c r="NLP1033" s="191"/>
      <c r="NLQ1033" s="191"/>
      <c r="NLR1033" s="191"/>
      <c r="NLS1033" s="191"/>
      <c r="NLT1033" s="191"/>
      <c r="NLU1033" s="191"/>
      <c r="NLV1033" s="191"/>
      <c r="NLW1033" s="191"/>
      <c r="NLX1033" s="191"/>
      <c r="NLY1033" s="191"/>
      <c r="NLZ1033" s="191"/>
      <c r="NMA1033" s="191"/>
      <c r="NMB1033" s="191"/>
      <c r="NMC1033" s="191"/>
      <c r="NMD1033" s="191"/>
      <c r="NME1033" s="191"/>
      <c r="NMF1033" s="191"/>
      <c r="NMG1033" s="191"/>
      <c r="NMH1033" s="191"/>
      <c r="NMI1033" s="191"/>
      <c r="NMJ1033" s="191"/>
      <c r="NMK1033" s="191"/>
      <c r="NML1033" s="191"/>
      <c r="NMM1033" s="191"/>
      <c r="NMN1033" s="191"/>
      <c r="NMO1033" s="191"/>
      <c r="NMP1033" s="191"/>
      <c r="NMQ1033" s="191"/>
      <c r="NMR1033" s="191"/>
      <c r="NMS1033" s="191"/>
      <c r="NMT1033" s="191"/>
      <c r="NMU1033" s="191"/>
      <c r="NMV1033" s="191"/>
      <c r="NMW1033" s="191"/>
      <c r="NMX1033" s="191"/>
      <c r="NMY1033" s="191"/>
      <c r="NMZ1033" s="191"/>
      <c r="NNA1033" s="191"/>
      <c r="NNB1033" s="191"/>
      <c r="NNC1033" s="191"/>
      <c r="NND1033" s="191"/>
      <c r="NNE1033" s="191"/>
      <c r="NNF1033" s="191"/>
      <c r="NNG1033" s="191"/>
      <c r="NNH1033" s="191"/>
      <c r="NNI1033" s="191"/>
      <c r="NNJ1033" s="191"/>
      <c r="NNK1033" s="191"/>
      <c r="NNL1033" s="191"/>
      <c r="NNM1033" s="191"/>
      <c r="NNN1033" s="191"/>
      <c r="NNO1033" s="191"/>
      <c r="NNP1033" s="191"/>
      <c r="NNQ1033" s="191"/>
      <c r="NNR1033" s="191"/>
      <c r="NNS1033" s="191"/>
      <c r="NNT1033" s="191"/>
      <c r="NNU1033" s="191"/>
      <c r="NNV1033" s="191"/>
      <c r="NNW1033" s="191"/>
      <c r="NNX1033" s="191"/>
      <c r="NNY1033" s="191"/>
      <c r="NNZ1033" s="191"/>
      <c r="NOA1033" s="191"/>
      <c r="NOB1033" s="191"/>
      <c r="NOC1033" s="191"/>
      <c r="NOD1033" s="191"/>
      <c r="NOE1033" s="191"/>
      <c r="NOF1033" s="191"/>
      <c r="NOG1033" s="191"/>
      <c r="NOH1033" s="191"/>
      <c r="NOI1033" s="191"/>
      <c r="NOJ1033" s="191"/>
      <c r="NOK1033" s="191"/>
      <c r="NOL1033" s="191"/>
      <c r="NOM1033" s="191"/>
      <c r="NON1033" s="191"/>
      <c r="NOO1033" s="191"/>
      <c r="NOP1033" s="191"/>
      <c r="NOQ1033" s="191"/>
      <c r="NOR1033" s="191"/>
      <c r="NOS1033" s="191"/>
      <c r="NOT1033" s="191"/>
      <c r="NOU1033" s="191"/>
      <c r="NOV1033" s="191"/>
      <c r="NOW1033" s="191"/>
      <c r="NOX1033" s="191"/>
      <c r="NOY1033" s="191"/>
      <c r="NOZ1033" s="191"/>
      <c r="NPA1033" s="191"/>
      <c r="NPB1033" s="191"/>
      <c r="NPC1033" s="191"/>
      <c r="NPD1033" s="191"/>
      <c r="NPE1033" s="191"/>
      <c r="NPF1033" s="191"/>
      <c r="NPG1033" s="191"/>
      <c r="NPH1033" s="191"/>
      <c r="NPI1033" s="191"/>
      <c r="NPJ1033" s="191"/>
      <c r="NPK1033" s="191"/>
      <c r="NPL1033" s="191"/>
      <c r="NPM1033" s="191"/>
      <c r="NPN1033" s="191"/>
      <c r="NPO1033" s="191"/>
      <c r="NPP1033" s="191"/>
      <c r="NPQ1033" s="191"/>
      <c r="NPR1033" s="191"/>
      <c r="NPS1033" s="191"/>
      <c r="NPT1033" s="191"/>
      <c r="NPU1033" s="191"/>
      <c r="NPV1033" s="191"/>
      <c r="NPW1033" s="191"/>
      <c r="NPX1033" s="191"/>
      <c r="NPY1033" s="191"/>
      <c r="NPZ1033" s="191"/>
      <c r="NQA1033" s="191"/>
      <c r="NQB1033" s="191"/>
      <c r="NQC1033" s="191"/>
      <c r="NQD1033" s="191"/>
      <c r="NQE1033" s="191"/>
      <c r="NQF1033" s="191"/>
      <c r="NQG1033" s="191"/>
      <c r="NQH1033" s="191"/>
      <c r="NQI1033" s="191"/>
      <c r="NQJ1033" s="191"/>
      <c r="NQK1033" s="191"/>
      <c r="NQL1033" s="191"/>
      <c r="NQM1033" s="191"/>
      <c r="NQN1033" s="191"/>
      <c r="NQO1033" s="191"/>
      <c r="NQP1033" s="191"/>
      <c r="NQQ1033" s="191"/>
      <c r="NQR1033" s="191"/>
      <c r="NQS1033" s="191"/>
      <c r="NQT1033" s="191"/>
      <c r="NQU1033" s="191"/>
      <c r="NQV1033" s="191"/>
      <c r="NQW1033" s="191"/>
      <c r="NQX1033" s="191"/>
      <c r="NQY1033" s="191"/>
      <c r="NQZ1033" s="191"/>
      <c r="NRA1033" s="191"/>
      <c r="NRB1033" s="191"/>
      <c r="NRC1033" s="191"/>
      <c r="NRD1033" s="191"/>
      <c r="NRE1033" s="191"/>
      <c r="NRF1033" s="191"/>
      <c r="NRG1033" s="191"/>
      <c r="NRH1033" s="191"/>
      <c r="NRI1033" s="191"/>
      <c r="NRJ1033" s="191"/>
      <c r="NRK1033" s="191"/>
      <c r="NRL1033" s="191"/>
      <c r="NRM1033" s="191"/>
      <c r="NRN1033" s="191"/>
      <c r="NRO1033" s="191"/>
      <c r="NRP1033" s="191"/>
      <c r="NRQ1033" s="191"/>
      <c r="NRR1033" s="191"/>
      <c r="NRS1033" s="191"/>
      <c r="NRT1033" s="191"/>
      <c r="NRU1033" s="191"/>
      <c r="NRV1033" s="191"/>
      <c r="NRW1033" s="191"/>
      <c r="NRX1033" s="191"/>
      <c r="NRY1033" s="191"/>
      <c r="NRZ1033" s="191"/>
      <c r="NSA1033" s="191"/>
      <c r="NSB1033" s="191"/>
      <c r="NSC1033" s="191"/>
      <c r="NSD1033" s="191"/>
      <c r="NSE1033" s="191"/>
      <c r="NSF1033" s="191"/>
      <c r="NSG1033" s="191"/>
      <c r="NSH1033" s="191"/>
      <c r="NSI1033" s="191"/>
      <c r="NSJ1033" s="191"/>
      <c r="NSK1033" s="191"/>
      <c r="NSL1033" s="191"/>
      <c r="NSM1033" s="191"/>
      <c r="NSN1033" s="191"/>
      <c r="NSO1033" s="191"/>
      <c r="NSP1033" s="191"/>
      <c r="NSQ1033" s="191"/>
      <c r="NSR1033" s="191"/>
      <c r="NSS1033" s="191"/>
      <c r="NST1033" s="191"/>
      <c r="NSU1033" s="191"/>
      <c r="NSV1033" s="191"/>
      <c r="NSW1033" s="191"/>
      <c r="NSX1033" s="191"/>
      <c r="NSY1033" s="191"/>
      <c r="NSZ1033" s="191"/>
      <c r="NTA1033" s="191"/>
      <c r="NTB1033" s="191"/>
      <c r="NTC1033" s="191"/>
      <c r="NTD1033" s="191"/>
      <c r="NTE1033" s="191"/>
      <c r="NTF1033" s="191"/>
      <c r="NTG1033" s="191"/>
      <c r="NTH1033" s="191"/>
      <c r="NTI1033" s="191"/>
      <c r="NTJ1033" s="191"/>
      <c r="NTK1033" s="191"/>
      <c r="NTL1033" s="191"/>
      <c r="NTM1033" s="191"/>
      <c r="NTN1033" s="191"/>
      <c r="NTO1033" s="191"/>
      <c r="NTP1033" s="191"/>
      <c r="NTQ1033" s="191"/>
      <c r="NTR1033" s="191"/>
      <c r="NTS1033" s="191"/>
      <c r="NTT1033" s="191"/>
      <c r="NTU1033" s="191"/>
      <c r="NTV1033" s="191"/>
      <c r="NTW1033" s="191"/>
      <c r="NTX1033" s="191"/>
      <c r="NTY1033" s="191"/>
      <c r="NTZ1033" s="191"/>
      <c r="NUA1033" s="191"/>
      <c r="NUB1033" s="191"/>
      <c r="NUC1033" s="191"/>
      <c r="NUD1033" s="191"/>
      <c r="NUE1033" s="191"/>
      <c r="NUF1033" s="191"/>
      <c r="NUG1033" s="191"/>
      <c r="NUH1033" s="191"/>
      <c r="NUI1033" s="191"/>
      <c r="NUJ1033" s="191"/>
      <c r="NUK1033" s="191"/>
      <c r="NUL1033" s="191"/>
      <c r="NUM1033" s="191"/>
      <c r="NUN1033" s="191"/>
      <c r="NUO1033" s="191"/>
      <c r="NUP1033" s="191"/>
      <c r="NUQ1033" s="191"/>
      <c r="NUR1033" s="191"/>
      <c r="NUS1033" s="191"/>
      <c r="NUT1033" s="191"/>
      <c r="NUU1033" s="191"/>
      <c r="NUV1033" s="191"/>
      <c r="NUW1033" s="191"/>
      <c r="NUX1033" s="191"/>
      <c r="NUY1033" s="191"/>
      <c r="NUZ1033" s="191"/>
      <c r="NVA1033" s="191"/>
      <c r="NVB1033" s="191"/>
      <c r="NVC1033" s="191"/>
      <c r="NVD1033" s="191"/>
      <c r="NVE1033" s="191"/>
      <c r="NVF1033" s="191"/>
      <c r="NVG1033" s="191"/>
      <c r="NVH1033" s="191"/>
      <c r="NVI1033" s="191"/>
      <c r="NVJ1033" s="191"/>
      <c r="NVK1033" s="191"/>
      <c r="NVL1033" s="191"/>
      <c r="NVM1033" s="191"/>
      <c r="NVN1033" s="191"/>
      <c r="NVO1033" s="191"/>
      <c r="NVP1033" s="191"/>
      <c r="NVQ1033" s="191"/>
      <c r="NVR1033" s="191"/>
      <c r="NVS1033" s="191"/>
      <c r="NVT1033" s="191"/>
      <c r="NVU1033" s="191"/>
      <c r="NVV1033" s="191"/>
      <c r="NVW1033" s="191"/>
      <c r="NVX1033" s="191"/>
      <c r="NVY1033" s="191"/>
      <c r="NVZ1033" s="191"/>
      <c r="NWA1033" s="191"/>
      <c r="NWB1033" s="191"/>
      <c r="NWC1033" s="191"/>
      <c r="NWD1033" s="191"/>
      <c r="NWE1033" s="191"/>
      <c r="NWF1033" s="191"/>
      <c r="NWG1033" s="191"/>
      <c r="NWH1033" s="191"/>
      <c r="NWI1033" s="191"/>
      <c r="NWJ1033" s="191"/>
      <c r="NWK1033" s="191"/>
      <c r="NWL1033" s="191"/>
      <c r="NWM1033" s="191"/>
      <c r="NWN1033" s="191"/>
      <c r="NWO1033" s="191"/>
      <c r="NWP1033" s="191"/>
      <c r="NWQ1033" s="191"/>
      <c r="NWR1033" s="191"/>
      <c r="NWS1033" s="191"/>
      <c r="NWT1033" s="191"/>
      <c r="NWU1033" s="191"/>
      <c r="NWV1033" s="191"/>
      <c r="NWW1033" s="191"/>
      <c r="NWX1033" s="191"/>
      <c r="NWY1033" s="191"/>
      <c r="NWZ1033" s="191"/>
      <c r="NXA1033" s="191"/>
      <c r="NXB1033" s="191"/>
      <c r="NXC1033" s="191"/>
      <c r="NXD1033" s="191"/>
      <c r="NXE1033" s="191"/>
      <c r="NXF1033" s="191"/>
      <c r="NXG1033" s="191"/>
      <c r="NXH1033" s="191"/>
      <c r="NXI1033" s="191"/>
      <c r="NXJ1033" s="191"/>
      <c r="NXK1033" s="191"/>
      <c r="NXL1033" s="191"/>
      <c r="NXM1033" s="191"/>
      <c r="NXN1033" s="191"/>
      <c r="NXO1033" s="191"/>
      <c r="NXP1033" s="191"/>
      <c r="NXQ1033" s="191"/>
      <c r="NXR1033" s="191"/>
      <c r="NXS1033" s="191"/>
      <c r="NXT1033" s="191"/>
      <c r="NXU1033" s="191"/>
      <c r="NXV1033" s="191"/>
      <c r="NXW1033" s="191"/>
      <c r="NXX1033" s="191"/>
      <c r="NXY1033" s="191"/>
      <c r="NXZ1033" s="191"/>
      <c r="NYA1033" s="191"/>
      <c r="NYB1033" s="191"/>
      <c r="NYC1033" s="191"/>
      <c r="NYD1033" s="191"/>
      <c r="NYE1033" s="191"/>
      <c r="NYF1033" s="191"/>
      <c r="NYG1033" s="191"/>
      <c r="NYH1033" s="191"/>
      <c r="NYI1033" s="191"/>
      <c r="NYJ1033" s="191"/>
      <c r="NYK1033" s="191"/>
      <c r="NYL1033" s="191"/>
      <c r="NYM1033" s="191"/>
      <c r="NYN1033" s="191"/>
      <c r="NYO1033" s="191"/>
      <c r="NYP1033" s="191"/>
      <c r="NYQ1033" s="191"/>
      <c r="NYR1033" s="191"/>
      <c r="NYS1033" s="191"/>
      <c r="NYT1033" s="191"/>
      <c r="NYU1033" s="191"/>
      <c r="NYV1033" s="191"/>
      <c r="NYW1033" s="191"/>
      <c r="NYX1033" s="191"/>
      <c r="NYY1033" s="191"/>
      <c r="NYZ1033" s="191"/>
      <c r="NZA1033" s="191"/>
      <c r="NZB1033" s="191"/>
      <c r="NZC1033" s="191"/>
      <c r="NZD1033" s="191"/>
      <c r="NZE1033" s="191"/>
      <c r="NZF1033" s="191"/>
      <c r="NZG1033" s="191"/>
      <c r="NZH1033" s="191"/>
      <c r="NZI1033" s="191"/>
      <c r="NZJ1033" s="191"/>
      <c r="NZK1033" s="191"/>
      <c r="NZL1033" s="191"/>
      <c r="NZM1033" s="191"/>
      <c r="NZN1033" s="191"/>
      <c r="NZO1033" s="191"/>
      <c r="NZP1033" s="191"/>
      <c r="NZQ1033" s="191"/>
      <c r="NZR1033" s="191"/>
      <c r="NZS1033" s="191"/>
      <c r="NZT1033" s="191"/>
      <c r="NZU1033" s="191"/>
      <c r="NZV1033" s="191"/>
      <c r="NZW1033" s="191"/>
      <c r="NZX1033" s="191"/>
      <c r="NZY1033" s="191"/>
      <c r="NZZ1033" s="191"/>
      <c r="OAA1033" s="191"/>
      <c r="OAB1033" s="191"/>
      <c r="OAC1033" s="191"/>
      <c r="OAD1033" s="191"/>
      <c r="OAE1033" s="191"/>
      <c r="OAF1033" s="191"/>
      <c r="OAG1033" s="191"/>
      <c r="OAH1033" s="191"/>
      <c r="OAI1033" s="191"/>
      <c r="OAJ1033" s="191"/>
      <c r="OAK1033" s="191"/>
      <c r="OAL1033" s="191"/>
      <c r="OAM1033" s="191"/>
      <c r="OAN1033" s="191"/>
      <c r="OAO1033" s="191"/>
      <c r="OAP1033" s="191"/>
      <c r="OAQ1033" s="191"/>
      <c r="OAR1033" s="191"/>
      <c r="OAS1033" s="191"/>
      <c r="OAT1033" s="191"/>
      <c r="OAU1033" s="191"/>
      <c r="OAV1033" s="191"/>
      <c r="OAW1033" s="191"/>
      <c r="OAX1033" s="191"/>
      <c r="OAY1033" s="191"/>
      <c r="OAZ1033" s="191"/>
      <c r="OBA1033" s="191"/>
      <c r="OBB1033" s="191"/>
      <c r="OBC1033" s="191"/>
      <c r="OBD1033" s="191"/>
      <c r="OBE1033" s="191"/>
      <c r="OBF1033" s="191"/>
      <c r="OBG1033" s="191"/>
      <c r="OBH1033" s="191"/>
      <c r="OBI1033" s="191"/>
      <c r="OBJ1033" s="191"/>
      <c r="OBK1033" s="191"/>
      <c r="OBL1033" s="191"/>
      <c r="OBM1033" s="191"/>
      <c r="OBN1033" s="191"/>
      <c r="OBO1033" s="191"/>
      <c r="OBP1033" s="191"/>
      <c r="OBQ1033" s="191"/>
      <c r="OBR1033" s="191"/>
      <c r="OBS1033" s="191"/>
      <c r="OBT1033" s="191"/>
      <c r="OBU1033" s="191"/>
      <c r="OBV1033" s="191"/>
      <c r="OBW1033" s="191"/>
      <c r="OBX1033" s="191"/>
      <c r="OBY1033" s="191"/>
      <c r="OBZ1033" s="191"/>
      <c r="OCA1033" s="191"/>
      <c r="OCB1033" s="191"/>
      <c r="OCC1033" s="191"/>
      <c r="OCD1033" s="191"/>
      <c r="OCE1033" s="191"/>
      <c r="OCF1033" s="191"/>
      <c r="OCG1033" s="191"/>
      <c r="OCH1033" s="191"/>
      <c r="OCI1033" s="191"/>
      <c r="OCJ1033" s="191"/>
      <c r="OCK1033" s="191"/>
      <c r="OCL1033" s="191"/>
      <c r="OCM1033" s="191"/>
      <c r="OCN1033" s="191"/>
      <c r="OCO1033" s="191"/>
      <c r="OCP1033" s="191"/>
      <c r="OCQ1033" s="191"/>
      <c r="OCR1033" s="191"/>
      <c r="OCS1033" s="191"/>
      <c r="OCT1033" s="191"/>
      <c r="OCU1033" s="191"/>
      <c r="OCV1033" s="191"/>
      <c r="OCW1033" s="191"/>
      <c r="OCX1033" s="191"/>
      <c r="OCY1033" s="191"/>
      <c r="OCZ1033" s="191"/>
      <c r="ODA1033" s="191"/>
      <c r="ODB1033" s="191"/>
      <c r="ODC1033" s="191"/>
      <c r="ODD1033" s="191"/>
      <c r="ODE1033" s="191"/>
      <c r="ODF1033" s="191"/>
      <c r="ODG1033" s="191"/>
      <c r="ODH1033" s="191"/>
      <c r="ODI1033" s="191"/>
      <c r="ODJ1033" s="191"/>
      <c r="ODK1033" s="191"/>
      <c r="ODL1033" s="191"/>
      <c r="ODM1033" s="191"/>
      <c r="ODN1033" s="191"/>
      <c r="ODO1033" s="191"/>
      <c r="ODP1033" s="191"/>
      <c r="ODQ1033" s="191"/>
      <c r="ODR1033" s="191"/>
      <c r="ODS1033" s="191"/>
      <c r="ODT1033" s="191"/>
      <c r="ODU1033" s="191"/>
      <c r="ODV1033" s="191"/>
      <c r="ODW1033" s="191"/>
      <c r="ODX1033" s="191"/>
      <c r="ODY1033" s="191"/>
      <c r="ODZ1033" s="191"/>
      <c r="OEA1033" s="191"/>
      <c r="OEB1033" s="191"/>
      <c r="OEC1033" s="191"/>
      <c r="OED1033" s="191"/>
      <c r="OEE1033" s="191"/>
      <c r="OEF1033" s="191"/>
      <c r="OEG1033" s="191"/>
      <c r="OEH1033" s="191"/>
      <c r="OEI1033" s="191"/>
      <c r="OEJ1033" s="191"/>
      <c r="OEK1033" s="191"/>
      <c r="OEL1033" s="191"/>
      <c r="OEM1033" s="191"/>
      <c r="OEN1033" s="191"/>
      <c r="OEO1033" s="191"/>
      <c r="OEP1033" s="191"/>
      <c r="OEQ1033" s="191"/>
      <c r="OER1033" s="191"/>
      <c r="OES1033" s="191"/>
      <c r="OET1033" s="191"/>
      <c r="OEU1033" s="191"/>
      <c r="OEV1033" s="191"/>
      <c r="OEW1033" s="191"/>
      <c r="OEX1033" s="191"/>
      <c r="OEY1033" s="191"/>
      <c r="OEZ1033" s="191"/>
      <c r="OFA1033" s="191"/>
      <c r="OFB1033" s="191"/>
      <c r="OFC1033" s="191"/>
      <c r="OFD1033" s="191"/>
      <c r="OFE1033" s="191"/>
      <c r="OFF1033" s="191"/>
      <c r="OFG1033" s="191"/>
      <c r="OFH1033" s="191"/>
      <c r="OFI1033" s="191"/>
      <c r="OFJ1033" s="191"/>
      <c r="OFK1033" s="191"/>
      <c r="OFL1033" s="191"/>
      <c r="OFM1033" s="191"/>
      <c r="OFN1033" s="191"/>
      <c r="OFO1033" s="191"/>
      <c r="OFP1033" s="191"/>
      <c r="OFQ1033" s="191"/>
      <c r="OFR1033" s="191"/>
      <c r="OFS1033" s="191"/>
      <c r="OFT1033" s="191"/>
      <c r="OFU1033" s="191"/>
      <c r="OFV1033" s="191"/>
      <c r="OFW1033" s="191"/>
      <c r="OFX1033" s="191"/>
      <c r="OFY1033" s="191"/>
      <c r="OFZ1033" s="191"/>
      <c r="OGA1033" s="191"/>
      <c r="OGB1033" s="191"/>
      <c r="OGC1033" s="191"/>
      <c r="OGD1033" s="191"/>
      <c r="OGE1033" s="191"/>
      <c r="OGF1033" s="191"/>
      <c r="OGG1033" s="191"/>
      <c r="OGH1033" s="191"/>
      <c r="OGI1033" s="191"/>
      <c r="OGJ1033" s="191"/>
      <c r="OGK1033" s="191"/>
      <c r="OGL1033" s="191"/>
      <c r="OGM1033" s="191"/>
      <c r="OGN1033" s="191"/>
      <c r="OGO1033" s="191"/>
      <c r="OGP1033" s="191"/>
      <c r="OGQ1033" s="191"/>
      <c r="OGR1033" s="191"/>
      <c r="OGS1033" s="191"/>
      <c r="OGT1033" s="191"/>
      <c r="OGU1033" s="191"/>
      <c r="OGV1033" s="191"/>
      <c r="OGW1033" s="191"/>
      <c r="OGX1033" s="191"/>
      <c r="OGY1033" s="191"/>
      <c r="OGZ1033" s="191"/>
      <c r="OHA1033" s="191"/>
      <c r="OHB1033" s="191"/>
      <c r="OHC1033" s="191"/>
      <c r="OHD1033" s="191"/>
      <c r="OHE1033" s="191"/>
      <c r="OHF1033" s="191"/>
      <c r="OHG1033" s="191"/>
      <c r="OHH1033" s="191"/>
      <c r="OHI1033" s="191"/>
      <c r="OHJ1033" s="191"/>
      <c r="OHK1033" s="191"/>
      <c r="OHL1033" s="191"/>
      <c r="OHM1033" s="191"/>
      <c r="OHN1033" s="191"/>
      <c r="OHO1033" s="191"/>
      <c r="OHP1033" s="191"/>
      <c r="OHQ1033" s="191"/>
      <c r="OHR1033" s="191"/>
      <c r="OHS1033" s="191"/>
      <c r="OHT1033" s="191"/>
      <c r="OHU1033" s="191"/>
      <c r="OHV1033" s="191"/>
      <c r="OHW1033" s="191"/>
      <c r="OHX1033" s="191"/>
      <c r="OHY1033" s="191"/>
      <c r="OHZ1033" s="191"/>
      <c r="OIA1033" s="191"/>
      <c r="OIB1033" s="191"/>
      <c r="OIC1033" s="191"/>
      <c r="OID1033" s="191"/>
      <c r="OIE1033" s="191"/>
      <c r="OIF1033" s="191"/>
      <c r="OIG1033" s="191"/>
      <c r="OIH1033" s="191"/>
      <c r="OII1033" s="191"/>
      <c r="OIJ1033" s="191"/>
      <c r="OIK1033" s="191"/>
      <c r="OIL1033" s="191"/>
      <c r="OIM1033" s="191"/>
      <c r="OIN1033" s="191"/>
      <c r="OIO1033" s="191"/>
      <c r="OIP1033" s="191"/>
      <c r="OIQ1033" s="191"/>
      <c r="OIR1033" s="191"/>
      <c r="OIS1033" s="191"/>
      <c r="OIT1033" s="191"/>
      <c r="OIU1033" s="191"/>
      <c r="OIV1033" s="191"/>
      <c r="OIW1033" s="191"/>
      <c r="OIX1033" s="191"/>
      <c r="OIY1033" s="191"/>
      <c r="OIZ1033" s="191"/>
      <c r="OJA1033" s="191"/>
      <c r="OJB1033" s="191"/>
      <c r="OJC1033" s="191"/>
      <c r="OJD1033" s="191"/>
      <c r="OJE1033" s="191"/>
      <c r="OJF1033" s="191"/>
      <c r="OJG1033" s="191"/>
      <c r="OJH1033" s="191"/>
      <c r="OJI1033" s="191"/>
      <c r="OJJ1033" s="191"/>
      <c r="OJK1033" s="191"/>
      <c r="OJL1033" s="191"/>
      <c r="OJM1033" s="191"/>
      <c r="OJN1033" s="191"/>
      <c r="OJO1033" s="191"/>
      <c r="OJP1033" s="191"/>
      <c r="OJQ1033" s="191"/>
      <c r="OJR1033" s="191"/>
      <c r="OJS1033" s="191"/>
      <c r="OJT1033" s="191"/>
      <c r="OJU1033" s="191"/>
      <c r="OJV1033" s="191"/>
      <c r="OJW1033" s="191"/>
      <c r="OJX1033" s="191"/>
      <c r="OJY1033" s="191"/>
      <c r="OJZ1033" s="191"/>
      <c r="OKA1033" s="191"/>
      <c r="OKB1033" s="191"/>
      <c r="OKC1033" s="191"/>
      <c r="OKD1033" s="191"/>
      <c r="OKE1033" s="191"/>
      <c r="OKF1033" s="191"/>
      <c r="OKG1033" s="191"/>
      <c r="OKH1033" s="191"/>
      <c r="OKI1033" s="191"/>
      <c r="OKJ1033" s="191"/>
      <c r="OKK1033" s="191"/>
      <c r="OKL1033" s="191"/>
      <c r="OKM1033" s="191"/>
      <c r="OKN1033" s="191"/>
      <c r="OKO1033" s="191"/>
      <c r="OKP1033" s="191"/>
      <c r="OKQ1033" s="191"/>
      <c r="OKR1033" s="191"/>
      <c r="OKS1033" s="191"/>
      <c r="OKT1033" s="191"/>
      <c r="OKU1033" s="191"/>
      <c r="OKV1033" s="191"/>
      <c r="OKW1033" s="191"/>
      <c r="OKX1033" s="191"/>
      <c r="OKY1033" s="191"/>
      <c r="OKZ1033" s="191"/>
      <c r="OLA1033" s="191"/>
      <c r="OLB1033" s="191"/>
      <c r="OLC1033" s="191"/>
      <c r="OLD1033" s="191"/>
      <c r="OLE1033" s="191"/>
      <c r="OLF1033" s="191"/>
      <c r="OLG1033" s="191"/>
      <c r="OLH1033" s="191"/>
      <c r="OLI1033" s="191"/>
      <c r="OLJ1033" s="191"/>
      <c r="OLK1033" s="191"/>
      <c r="OLL1033" s="191"/>
      <c r="OLM1033" s="191"/>
      <c r="OLN1033" s="191"/>
      <c r="OLO1033" s="191"/>
      <c r="OLP1033" s="191"/>
      <c r="OLQ1033" s="191"/>
      <c r="OLR1033" s="191"/>
      <c r="OLS1033" s="191"/>
      <c r="OLT1033" s="191"/>
      <c r="OLU1033" s="191"/>
      <c r="OLV1033" s="191"/>
      <c r="OLW1033" s="191"/>
      <c r="OLX1033" s="191"/>
      <c r="OLY1033" s="191"/>
      <c r="OLZ1033" s="191"/>
      <c r="OMA1033" s="191"/>
      <c r="OMB1033" s="191"/>
      <c r="OMC1033" s="191"/>
      <c r="OMD1033" s="191"/>
      <c r="OME1033" s="191"/>
      <c r="OMF1033" s="191"/>
      <c r="OMG1033" s="191"/>
      <c r="OMH1033" s="191"/>
      <c r="OMI1033" s="191"/>
      <c r="OMJ1033" s="191"/>
      <c r="OMK1033" s="191"/>
      <c r="OML1033" s="191"/>
      <c r="OMM1033" s="191"/>
      <c r="OMN1033" s="191"/>
      <c r="OMO1033" s="191"/>
      <c r="OMP1033" s="191"/>
      <c r="OMQ1033" s="191"/>
      <c r="OMR1033" s="191"/>
      <c r="OMS1033" s="191"/>
      <c r="OMT1033" s="191"/>
      <c r="OMU1033" s="191"/>
      <c r="OMV1033" s="191"/>
      <c r="OMW1033" s="191"/>
      <c r="OMX1033" s="191"/>
      <c r="OMY1033" s="191"/>
      <c r="OMZ1033" s="191"/>
      <c r="ONA1033" s="191"/>
      <c r="ONB1033" s="191"/>
      <c r="ONC1033" s="191"/>
      <c r="OND1033" s="191"/>
      <c r="ONE1033" s="191"/>
      <c r="ONF1033" s="191"/>
      <c r="ONG1033" s="191"/>
      <c r="ONH1033" s="191"/>
      <c r="ONI1033" s="191"/>
      <c r="ONJ1033" s="191"/>
      <c r="ONK1033" s="191"/>
      <c r="ONL1033" s="191"/>
      <c r="ONM1033" s="191"/>
      <c r="ONN1033" s="191"/>
      <c r="ONO1033" s="191"/>
      <c r="ONP1033" s="191"/>
      <c r="ONQ1033" s="191"/>
      <c r="ONR1033" s="191"/>
      <c r="ONS1033" s="191"/>
      <c r="ONT1033" s="191"/>
      <c r="ONU1033" s="191"/>
      <c r="ONV1033" s="191"/>
      <c r="ONW1033" s="191"/>
      <c r="ONX1033" s="191"/>
      <c r="ONY1033" s="191"/>
      <c r="ONZ1033" s="191"/>
      <c r="OOA1033" s="191"/>
      <c r="OOB1033" s="191"/>
      <c r="OOC1033" s="191"/>
      <c r="OOD1033" s="191"/>
      <c r="OOE1033" s="191"/>
      <c r="OOF1033" s="191"/>
      <c r="OOG1033" s="191"/>
      <c r="OOH1033" s="191"/>
      <c r="OOI1033" s="191"/>
      <c r="OOJ1033" s="191"/>
      <c r="OOK1033" s="191"/>
      <c r="OOL1033" s="191"/>
      <c r="OOM1033" s="191"/>
      <c r="OON1033" s="191"/>
      <c r="OOO1033" s="191"/>
      <c r="OOP1033" s="191"/>
      <c r="OOQ1033" s="191"/>
      <c r="OOR1033" s="191"/>
      <c r="OOS1033" s="191"/>
      <c r="OOT1033" s="191"/>
      <c r="OOU1033" s="191"/>
      <c r="OOV1033" s="191"/>
      <c r="OOW1033" s="191"/>
      <c r="OOX1033" s="191"/>
      <c r="OOY1033" s="191"/>
      <c r="OOZ1033" s="191"/>
      <c r="OPA1033" s="191"/>
      <c r="OPB1033" s="191"/>
      <c r="OPC1033" s="191"/>
      <c r="OPD1033" s="191"/>
      <c r="OPE1033" s="191"/>
      <c r="OPF1033" s="191"/>
      <c r="OPG1033" s="191"/>
      <c r="OPH1033" s="191"/>
      <c r="OPI1033" s="191"/>
      <c r="OPJ1033" s="191"/>
      <c r="OPK1033" s="191"/>
      <c r="OPL1033" s="191"/>
      <c r="OPM1033" s="191"/>
      <c r="OPN1033" s="191"/>
      <c r="OPO1033" s="191"/>
      <c r="OPP1033" s="191"/>
      <c r="OPQ1033" s="191"/>
      <c r="OPR1033" s="191"/>
      <c r="OPS1033" s="191"/>
      <c r="OPT1033" s="191"/>
      <c r="OPU1033" s="191"/>
      <c r="OPV1033" s="191"/>
      <c r="OPW1033" s="191"/>
      <c r="OPX1033" s="191"/>
      <c r="OPY1033" s="191"/>
      <c r="OPZ1033" s="191"/>
      <c r="OQA1033" s="191"/>
      <c r="OQB1033" s="191"/>
      <c r="OQC1033" s="191"/>
      <c r="OQD1033" s="191"/>
      <c r="OQE1033" s="191"/>
      <c r="OQF1033" s="191"/>
      <c r="OQG1033" s="191"/>
      <c r="OQH1033" s="191"/>
      <c r="OQI1033" s="191"/>
      <c r="OQJ1033" s="191"/>
      <c r="OQK1033" s="191"/>
      <c r="OQL1033" s="191"/>
      <c r="OQM1033" s="191"/>
      <c r="OQN1033" s="191"/>
      <c r="OQO1033" s="191"/>
      <c r="OQP1033" s="191"/>
      <c r="OQQ1033" s="191"/>
      <c r="OQR1033" s="191"/>
      <c r="OQS1033" s="191"/>
      <c r="OQT1033" s="191"/>
      <c r="OQU1033" s="191"/>
      <c r="OQV1033" s="191"/>
      <c r="OQW1033" s="191"/>
      <c r="OQX1033" s="191"/>
      <c r="OQY1033" s="191"/>
      <c r="OQZ1033" s="191"/>
      <c r="ORA1033" s="191"/>
      <c r="ORB1033" s="191"/>
      <c r="ORC1033" s="191"/>
      <c r="ORD1033" s="191"/>
      <c r="ORE1033" s="191"/>
      <c r="ORF1033" s="191"/>
      <c r="ORG1033" s="191"/>
      <c r="ORH1033" s="191"/>
      <c r="ORI1033" s="191"/>
      <c r="ORJ1033" s="191"/>
      <c r="ORK1033" s="191"/>
      <c r="ORL1033" s="191"/>
      <c r="ORM1033" s="191"/>
      <c r="ORN1033" s="191"/>
      <c r="ORO1033" s="191"/>
      <c r="ORP1033" s="191"/>
      <c r="ORQ1033" s="191"/>
      <c r="ORR1033" s="191"/>
      <c r="ORS1033" s="191"/>
      <c r="ORT1033" s="191"/>
      <c r="ORU1033" s="191"/>
      <c r="ORV1033" s="191"/>
      <c r="ORW1033" s="191"/>
      <c r="ORX1033" s="191"/>
      <c r="ORY1033" s="191"/>
      <c r="ORZ1033" s="191"/>
      <c r="OSA1033" s="191"/>
      <c r="OSB1033" s="191"/>
      <c r="OSC1033" s="191"/>
      <c r="OSD1033" s="191"/>
      <c r="OSE1033" s="191"/>
      <c r="OSF1033" s="191"/>
      <c r="OSG1033" s="191"/>
      <c r="OSH1033" s="191"/>
      <c r="OSI1033" s="191"/>
      <c r="OSJ1033" s="191"/>
      <c r="OSK1033" s="191"/>
      <c r="OSL1033" s="191"/>
      <c r="OSM1033" s="191"/>
      <c r="OSN1033" s="191"/>
      <c r="OSO1033" s="191"/>
      <c r="OSP1033" s="191"/>
      <c r="OSQ1033" s="191"/>
      <c r="OSR1033" s="191"/>
      <c r="OSS1033" s="191"/>
      <c r="OST1033" s="191"/>
      <c r="OSU1033" s="191"/>
      <c r="OSV1033" s="191"/>
      <c r="OSW1033" s="191"/>
      <c r="OSX1033" s="191"/>
      <c r="OSY1033" s="191"/>
      <c r="OSZ1033" s="191"/>
      <c r="OTA1033" s="191"/>
      <c r="OTB1033" s="191"/>
      <c r="OTC1033" s="191"/>
      <c r="OTD1033" s="191"/>
      <c r="OTE1033" s="191"/>
      <c r="OTF1033" s="191"/>
      <c r="OTG1033" s="191"/>
      <c r="OTH1033" s="191"/>
      <c r="OTI1033" s="191"/>
      <c r="OTJ1033" s="191"/>
      <c r="OTK1033" s="191"/>
      <c r="OTL1033" s="191"/>
      <c r="OTM1033" s="191"/>
      <c r="OTN1033" s="191"/>
      <c r="OTO1033" s="191"/>
      <c r="OTP1033" s="191"/>
      <c r="OTQ1033" s="191"/>
      <c r="OTR1033" s="191"/>
      <c r="OTS1033" s="191"/>
      <c r="OTT1033" s="191"/>
      <c r="OTU1033" s="191"/>
      <c r="OTV1033" s="191"/>
      <c r="OTW1033" s="191"/>
      <c r="OTX1033" s="191"/>
      <c r="OTY1033" s="191"/>
      <c r="OTZ1033" s="191"/>
      <c r="OUA1033" s="191"/>
      <c r="OUB1033" s="191"/>
      <c r="OUC1033" s="191"/>
      <c r="OUD1033" s="191"/>
      <c r="OUE1033" s="191"/>
      <c r="OUF1033" s="191"/>
      <c r="OUG1033" s="191"/>
      <c r="OUH1033" s="191"/>
      <c r="OUI1033" s="191"/>
      <c r="OUJ1033" s="191"/>
      <c r="OUK1033" s="191"/>
      <c r="OUL1033" s="191"/>
      <c r="OUM1033" s="191"/>
      <c r="OUN1033" s="191"/>
      <c r="OUO1033" s="191"/>
      <c r="OUP1033" s="191"/>
      <c r="OUQ1033" s="191"/>
      <c r="OUR1033" s="191"/>
      <c r="OUS1033" s="191"/>
      <c r="OUT1033" s="191"/>
      <c r="OUU1033" s="191"/>
      <c r="OUV1033" s="191"/>
      <c r="OUW1033" s="191"/>
      <c r="OUX1033" s="191"/>
      <c r="OUY1033" s="191"/>
      <c r="OUZ1033" s="191"/>
      <c r="OVA1033" s="191"/>
      <c r="OVB1033" s="191"/>
      <c r="OVC1033" s="191"/>
      <c r="OVD1033" s="191"/>
      <c r="OVE1033" s="191"/>
      <c r="OVF1033" s="191"/>
      <c r="OVG1033" s="191"/>
      <c r="OVH1033" s="191"/>
      <c r="OVI1033" s="191"/>
      <c r="OVJ1033" s="191"/>
      <c r="OVK1033" s="191"/>
      <c r="OVL1033" s="191"/>
      <c r="OVM1033" s="191"/>
      <c r="OVN1033" s="191"/>
      <c r="OVO1033" s="191"/>
      <c r="OVP1033" s="191"/>
      <c r="OVQ1033" s="191"/>
      <c r="OVR1033" s="191"/>
      <c r="OVS1033" s="191"/>
      <c r="OVT1033" s="191"/>
      <c r="OVU1033" s="191"/>
      <c r="OVV1033" s="191"/>
      <c r="OVW1033" s="191"/>
      <c r="OVX1033" s="191"/>
      <c r="OVY1033" s="191"/>
      <c r="OVZ1033" s="191"/>
      <c r="OWA1033" s="191"/>
      <c r="OWB1033" s="191"/>
      <c r="OWC1033" s="191"/>
      <c r="OWD1033" s="191"/>
      <c r="OWE1033" s="191"/>
      <c r="OWF1033" s="191"/>
      <c r="OWG1033" s="191"/>
      <c r="OWH1033" s="191"/>
      <c r="OWI1033" s="191"/>
      <c r="OWJ1033" s="191"/>
      <c r="OWK1033" s="191"/>
      <c r="OWL1033" s="191"/>
      <c r="OWM1033" s="191"/>
      <c r="OWN1033" s="191"/>
      <c r="OWO1033" s="191"/>
      <c r="OWP1033" s="191"/>
      <c r="OWQ1033" s="191"/>
      <c r="OWR1033" s="191"/>
      <c r="OWS1033" s="191"/>
      <c r="OWT1033" s="191"/>
      <c r="OWU1033" s="191"/>
      <c r="OWV1033" s="191"/>
      <c r="OWW1033" s="191"/>
      <c r="OWX1033" s="191"/>
      <c r="OWY1033" s="191"/>
      <c r="OWZ1033" s="191"/>
      <c r="OXA1033" s="191"/>
      <c r="OXB1033" s="191"/>
      <c r="OXC1033" s="191"/>
      <c r="OXD1033" s="191"/>
      <c r="OXE1033" s="191"/>
      <c r="OXF1033" s="191"/>
      <c r="OXG1033" s="191"/>
      <c r="OXH1033" s="191"/>
      <c r="OXI1033" s="191"/>
      <c r="OXJ1033" s="191"/>
      <c r="OXK1033" s="191"/>
      <c r="OXL1033" s="191"/>
      <c r="OXM1033" s="191"/>
      <c r="OXN1033" s="191"/>
      <c r="OXO1033" s="191"/>
      <c r="OXP1033" s="191"/>
      <c r="OXQ1033" s="191"/>
      <c r="OXR1033" s="191"/>
      <c r="OXS1033" s="191"/>
      <c r="OXT1033" s="191"/>
      <c r="OXU1033" s="191"/>
      <c r="OXV1033" s="191"/>
      <c r="OXW1033" s="191"/>
      <c r="OXX1033" s="191"/>
      <c r="OXY1033" s="191"/>
      <c r="OXZ1033" s="191"/>
      <c r="OYA1033" s="191"/>
      <c r="OYB1033" s="191"/>
      <c r="OYC1033" s="191"/>
      <c r="OYD1033" s="191"/>
      <c r="OYE1033" s="191"/>
      <c r="OYF1033" s="191"/>
      <c r="OYG1033" s="191"/>
      <c r="OYH1033" s="191"/>
      <c r="OYI1033" s="191"/>
      <c r="OYJ1033" s="191"/>
      <c r="OYK1033" s="191"/>
      <c r="OYL1033" s="191"/>
      <c r="OYM1033" s="191"/>
      <c r="OYN1033" s="191"/>
      <c r="OYO1033" s="191"/>
      <c r="OYP1033" s="191"/>
      <c r="OYQ1033" s="191"/>
      <c r="OYR1033" s="191"/>
      <c r="OYS1033" s="191"/>
      <c r="OYT1033" s="191"/>
      <c r="OYU1033" s="191"/>
      <c r="OYV1033" s="191"/>
      <c r="OYW1033" s="191"/>
      <c r="OYX1033" s="191"/>
      <c r="OYY1033" s="191"/>
      <c r="OYZ1033" s="191"/>
      <c r="OZA1033" s="191"/>
      <c r="OZB1033" s="191"/>
      <c r="OZC1033" s="191"/>
      <c r="OZD1033" s="191"/>
      <c r="OZE1033" s="191"/>
      <c r="OZF1033" s="191"/>
      <c r="OZG1033" s="191"/>
      <c r="OZH1033" s="191"/>
      <c r="OZI1033" s="191"/>
      <c r="OZJ1033" s="191"/>
      <c r="OZK1033" s="191"/>
      <c r="OZL1033" s="191"/>
      <c r="OZM1033" s="191"/>
      <c r="OZN1033" s="191"/>
      <c r="OZO1033" s="191"/>
      <c r="OZP1033" s="191"/>
      <c r="OZQ1033" s="191"/>
      <c r="OZR1033" s="191"/>
      <c r="OZS1033" s="191"/>
      <c r="OZT1033" s="191"/>
      <c r="OZU1033" s="191"/>
      <c r="OZV1033" s="191"/>
      <c r="OZW1033" s="191"/>
      <c r="OZX1033" s="191"/>
      <c r="OZY1033" s="191"/>
      <c r="OZZ1033" s="191"/>
      <c r="PAA1033" s="191"/>
      <c r="PAB1033" s="191"/>
      <c r="PAC1033" s="191"/>
      <c r="PAD1033" s="191"/>
      <c r="PAE1033" s="191"/>
      <c r="PAF1033" s="191"/>
      <c r="PAG1033" s="191"/>
      <c r="PAH1033" s="191"/>
      <c r="PAI1033" s="191"/>
      <c r="PAJ1033" s="191"/>
      <c r="PAK1033" s="191"/>
      <c r="PAL1033" s="191"/>
      <c r="PAM1033" s="191"/>
      <c r="PAN1033" s="191"/>
      <c r="PAO1033" s="191"/>
      <c r="PAP1033" s="191"/>
      <c r="PAQ1033" s="191"/>
      <c r="PAR1033" s="191"/>
      <c r="PAS1033" s="191"/>
      <c r="PAT1033" s="191"/>
      <c r="PAU1033" s="191"/>
      <c r="PAV1033" s="191"/>
      <c r="PAW1033" s="191"/>
      <c r="PAX1033" s="191"/>
      <c r="PAY1033" s="191"/>
      <c r="PAZ1033" s="191"/>
      <c r="PBA1033" s="191"/>
      <c r="PBB1033" s="191"/>
      <c r="PBC1033" s="191"/>
      <c r="PBD1033" s="191"/>
      <c r="PBE1033" s="191"/>
      <c r="PBF1033" s="191"/>
      <c r="PBG1033" s="191"/>
      <c r="PBH1033" s="191"/>
      <c r="PBI1033" s="191"/>
      <c r="PBJ1033" s="191"/>
      <c r="PBK1033" s="191"/>
      <c r="PBL1033" s="191"/>
      <c r="PBM1033" s="191"/>
      <c r="PBN1033" s="191"/>
      <c r="PBO1033" s="191"/>
      <c r="PBP1033" s="191"/>
      <c r="PBQ1033" s="191"/>
      <c r="PBR1033" s="191"/>
      <c r="PBS1033" s="191"/>
      <c r="PBT1033" s="191"/>
      <c r="PBU1033" s="191"/>
      <c r="PBV1033" s="191"/>
      <c r="PBW1033" s="191"/>
      <c r="PBX1033" s="191"/>
      <c r="PBY1033" s="191"/>
      <c r="PBZ1033" s="191"/>
      <c r="PCA1033" s="191"/>
      <c r="PCB1033" s="191"/>
      <c r="PCC1033" s="191"/>
      <c r="PCD1033" s="191"/>
      <c r="PCE1033" s="191"/>
      <c r="PCF1033" s="191"/>
      <c r="PCG1033" s="191"/>
      <c r="PCH1033" s="191"/>
      <c r="PCI1033" s="191"/>
      <c r="PCJ1033" s="191"/>
      <c r="PCK1033" s="191"/>
      <c r="PCL1033" s="191"/>
      <c r="PCM1033" s="191"/>
      <c r="PCN1033" s="191"/>
      <c r="PCO1033" s="191"/>
      <c r="PCP1033" s="191"/>
      <c r="PCQ1033" s="191"/>
      <c r="PCR1033" s="191"/>
      <c r="PCS1033" s="191"/>
      <c r="PCT1033" s="191"/>
      <c r="PCU1033" s="191"/>
      <c r="PCV1033" s="191"/>
      <c r="PCW1033" s="191"/>
      <c r="PCX1033" s="191"/>
      <c r="PCY1033" s="191"/>
      <c r="PCZ1033" s="191"/>
      <c r="PDA1033" s="191"/>
      <c r="PDB1033" s="191"/>
      <c r="PDC1033" s="191"/>
      <c r="PDD1033" s="191"/>
      <c r="PDE1033" s="191"/>
      <c r="PDF1033" s="191"/>
      <c r="PDG1033" s="191"/>
      <c r="PDH1033" s="191"/>
      <c r="PDI1033" s="191"/>
      <c r="PDJ1033" s="191"/>
      <c r="PDK1033" s="191"/>
      <c r="PDL1033" s="191"/>
      <c r="PDM1033" s="191"/>
      <c r="PDN1033" s="191"/>
      <c r="PDO1033" s="191"/>
      <c r="PDP1033" s="191"/>
      <c r="PDQ1033" s="191"/>
      <c r="PDR1033" s="191"/>
      <c r="PDS1033" s="191"/>
      <c r="PDT1033" s="191"/>
      <c r="PDU1033" s="191"/>
      <c r="PDV1033" s="191"/>
      <c r="PDW1033" s="191"/>
      <c r="PDX1033" s="191"/>
      <c r="PDY1033" s="191"/>
      <c r="PDZ1033" s="191"/>
      <c r="PEA1033" s="191"/>
      <c r="PEB1033" s="191"/>
      <c r="PEC1033" s="191"/>
      <c r="PED1033" s="191"/>
      <c r="PEE1033" s="191"/>
      <c r="PEF1033" s="191"/>
      <c r="PEG1033" s="191"/>
      <c r="PEH1033" s="191"/>
      <c r="PEI1033" s="191"/>
      <c r="PEJ1033" s="191"/>
      <c r="PEK1033" s="191"/>
      <c r="PEL1033" s="191"/>
      <c r="PEM1033" s="191"/>
      <c r="PEN1033" s="191"/>
      <c r="PEO1033" s="191"/>
      <c r="PEP1033" s="191"/>
      <c r="PEQ1033" s="191"/>
      <c r="PER1033" s="191"/>
      <c r="PES1033" s="191"/>
      <c r="PET1033" s="191"/>
      <c r="PEU1033" s="191"/>
      <c r="PEV1033" s="191"/>
      <c r="PEW1033" s="191"/>
      <c r="PEX1033" s="191"/>
      <c r="PEY1033" s="191"/>
      <c r="PEZ1033" s="191"/>
      <c r="PFA1033" s="191"/>
      <c r="PFB1033" s="191"/>
      <c r="PFC1033" s="191"/>
      <c r="PFD1033" s="191"/>
      <c r="PFE1033" s="191"/>
      <c r="PFF1033" s="191"/>
      <c r="PFG1033" s="191"/>
      <c r="PFH1033" s="191"/>
      <c r="PFI1033" s="191"/>
      <c r="PFJ1033" s="191"/>
      <c r="PFK1033" s="191"/>
      <c r="PFL1033" s="191"/>
      <c r="PFM1033" s="191"/>
      <c r="PFN1033" s="191"/>
      <c r="PFO1033" s="191"/>
      <c r="PFP1033" s="191"/>
      <c r="PFQ1033" s="191"/>
      <c r="PFR1033" s="191"/>
      <c r="PFS1033" s="191"/>
      <c r="PFT1033" s="191"/>
      <c r="PFU1033" s="191"/>
      <c r="PFV1033" s="191"/>
      <c r="PFW1033" s="191"/>
      <c r="PFX1033" s="191"/>
      <c r="PFY1033" s="191"/>
      <c r="PFZ1033" s="191"/>
      <c r="PGA1033" s="191"/>
      <c r="PGB1033" s="191"/>
      <c r="PGC1033" s="191"/>
      <c r="PGD1033" s="191"/>
      <c r="PGE1033" s="191"/>
      <c r="PGF1033" s="191"/>
      <c r="PGG1033" s="191"/>
      <c r="PGH1033" s="191"/>
      <c r="PGI1033" s="191"/>
      <c r="PGJ1033" s="191"/>
      <c r="PGK1033" s="191"/>
      <c r="PGL1033" s="191"/>
      <c r="PGM1033" s="191"/>
      <c r="PGN1033" s="191"/>
      <c r="PGO1033" s="191"/>
      <c r="PGP1033" s="191"/>
      <c r="PGQ1033" s="191"/>
      <c r="PGR1033" s="191"/>
      <c r="PGS1033" s="191"/>
      <c r="PGT1033" s="191"/>
      <c r="PGU1033" s="191"/>
      <c r="PGV1033" s="191"/>
      <c r="PGW1033" s="191"/>
      <c r="PGX1033" s="191"/>
      <c r="PGY1033" s="191"/>
      <c r="PGZ1033" s="191"/>
      <c r="PHA1033" s="191"/>
      <c r="PHB1033" s="191"/>
      <c r="PHC1033" s="191"/>
      <c r="PHD1033" s="191"/>
      <c r="PHE1033" s="191"/>
      <c r="PHF1033" s="191"/>
      <c r="PHG1033" s="191"/>
      <c r="PHH1033" s="191"/>
      <c r="PHI1033" s="191"/>
      <c r="PHJ1033" s="191"/>
      <c r="PHK1033" s="191"/>
      <c r="PHL1033" s="191"/>
      <c r="PHM1033" s="191"/>
      <c r="PHN1033" s="191"/>
      <c r="PHO1033" s="191"/>
      <c r="PHP1033" s="191"/>
      <c r="PHQ1033" s="191"/>
      <c r="PHR1033" s="191"/>
      <c r="PHS1033" s="191"/>
      <c r="PHT1033" s="191"/>
      <c r="PHU1033" s="191"/>
      <c r="PHV1033" s="191"/>
      <c r="PHW1033" s="191"/>
      <c r="PHX1033" s="191"/>
      <c r="PHY1033" s="191"/>
      <c r="PHZ1033" s="191"/>
      <c r="PIA1033" s="191"/>
      <c r="PIB1033" s="191"/>
      <c r="PIC1033" s="191"/>
      <c r="PID1033" s="191"/>
      <c r="PIE1033" s="191"/>
      <c r="PIF1033" s="191"/>
      <c r="PIG1033" s="191"/>
      <c r="PIH1033" s="191"/>
      <c r="PII1033" s="191"/>
      <c r="PIJ1033" s="191"/>
      <c r="PIK1033" s="191"/>
      <c r="PIL1033" s="191"/>
      <c r="PIM1033" s="191"/>
      <c r="PIN1033" s="191"/>
      <c r="PIO1033" s="191"/>
      <c r="PIP1033" s="191"/>
      <c r="PIQ1033" s="191"/>
      <c r="PIR1033" s="191"/>
      <c r="PIS1033" s="191"/>
      <c r="PIT1033" s="191"/>
      <c r="PIU1033" s="191"/>
      <c r="PIV1033" s="191"/>
      <c r="PIW1033" s="191"/>
      <c r="PIX1033" s="191"/>
      <c r="PIY1033" s="191"/>
      <c r="PIZ1033" s="191"/>
      <c r="PJA1033" s="191"/>
      <c r="PJB1033" s="191"/>
      <c r="PJC1033" s="191"/>
      <c r="PJD1033" s="191"/>
      <c r="PJE1033" s="191"/>
      <c r="PJF1033" s="191"/>
      <c r="PJG1033" s="191"/>
      <c r="PJH1033" s="191"/>
      <c r="PJI1033" s="191"/>
      <c r="PJJ1033" s="191"/>
      <c r="PJK1033" s="191"/>
      <c r="PJL1033" s="191"/>
      <c r="PJM1033" s="191"/>
      <c r="PJN1033" s="191"/>
      <c r="PJO1033" s="191"/>
      <c r="PJP1033" s="191"/>
      <c r="PJQ1033" s="191"/>
      <c r="PJR1033" s="191"/>
      <c r="PJS1033" s="191"/>
      <c r="PJT1033" s="191"/>
      <c r="PJU1033" s="191"/>
      <c r="PJV1033" s="191"/>
      <c r="PJW1033" s="191"/>
      <c r="PJX1033" s="191"/>
      <c r="PJY1033" s="191"/>
      <c r="PJZ1033" s="191"/>
      <c r="PKA1033" s="191"/>
      <c r="PKB1033" s="191"/>
      <c r="PKC1033" s="191"/>
      <c r="PKD1033" s="191"/>
      <c r="PKE1033" s="191"/>
      <c r="PKF1033" s="191"/>
      <c r="PKG1033" s="191"/>
      <c r="PKH1033" s="191"/>
      <c r="PKI1033" s="191"/>
      <c r="PKJ1033" s="191"/>
      <c r="PKK1033" s="191"/>
      <c r="PKL1033" s="191"/>
      <c r="PKM1033" s="191"/>
      <c r="PKN1033" s="191"/>
      <c r="PKO1033" s="191"/>
      <c r="PKP1033" s="191"/>
      <c r="PKQ1033" s="191"/>
      <c r="PKR1033" s="191"/>
      <c r="PKS1033" s="191"/>
      <c r="PKT1033" s="191"/>
      <c r="PKU1033" s="191"/>
      <c r="PKV1033" s="191"/>
      <c r="PKW1033" s="191"/>
      <c r="PKX1033" s="191"/>
      <c r="PKY1033" s="191"/>
      <c r="PKZ1033" s="191"/>
      <c r="PLA1033" s="191"/>
      <c r="PLB1033" s="191"/>
      <c r="PLC1033" s="191"/>
      <c r="PLD1033" s="191"/>
      <c r="PLE1033" s="191"/>
      <c r="PLF1033" s="191"/>
      <c r="PLG1033" s="191"/>
      <c r="PLH1033" s="191"/>
      <c r="PLI1033" s="191"/>
      <c r="PLJ1033" s="191"/>
      <c r="PLK1033" s="191"/>
      <c r="PLL1033" s="191"/>
      <c r="PLM1033" s="191"/>
      <c r="PLN1033" s="191"/>
      <c r="PLO1033" s="191"/>
      <c r="PLP1033" s="191"/>
      <c r="PLQ1033" s="191"/>
      <c r="PLR1033" s="191"/>
      <c r="PLS1033" s="191"/>
      <c r="PLT1033" s="191"/>
      <c r="PLU1033" s="191"/>
      <c r="PLV1033" s="191"/>
      <c r="PLW1033" s="191"/>
      <c r="PLX1033" s="191"/>
      <c r="PLY1033" s="191"/>
      <c r="PLZ1033" s="191"/>
      <c r="PMA1033" s="191"/>
      <c r="PMB1033" s="191"/>
      <c r="PMC1033" s="191"/>
      <c r="PMD1033" s="191"/>
      <c r="PME1033" s="191"/>
      <c r="PMF1033" s="191"/>
      <c r="PMG1033" s="191"/>
      <c r="PMH1033" s="191"/>
      <c r="PMI1033" s="191"/>
      <c r="PMJ1033" s="191"/>
      <c r="PMK1033" s="191"/>
      <c r="PML1033" s="191"/>
      <c r="PMM1033" s="191"/>
      <c r="PMN1033" s="191"/>
      <c r="PMO1033" s="191"/>
      <c r="PMP1033" s="191"/>
      <c r="PMQ1033" s="191"/>
      <c r="PMR1033" s="191"/>
      <c r="PMS1033" s="191"/>
      <c r="PMT1033" s="191"/>
      <c r="PMU1033" s="191"/>
      <c r="PMV1033" s="191"/>
      <c r="PMW1033" s="191"/>
      <c r="PMX1033" s="191"/>
      <c r="PMY1033" s="191"/>
      <c r="PMZ1033" s="191"/>
      <c r="PNA1033" s="191"/>
      <c r="PNB1033" s="191"/>
      <c r="PNC1033" s="191"/>
      <c r="PND1033" s="191"/>
      <c r="PNE1033" s="191"/>
      <c r="PNF1033" s="191"/>
      <c r="PNG1033" s="191"/>
      <c r="PNH1033" s="191"/>
      <c r="PNI1033" s="191"/>
      <c r="PNJ1033" s="191"/>
      <c r="PNK1033" s="191"/>
      <c r="PNL1033" s="191"/>
      <c r="PNM1033" s="191"/>
      <c r="PNN1033" s="191"/>
      <c r="PNO1033" s="191"/>
      <c r="PNP1033" s="191"/>
      <c r="PNQ1033" s="191"/>
      <c r="PNR1033" s="191"/>
      <c r="PNS1033" s="191"/>
      <c r="PNT1033" s="191"/>
      <c r="PNU1033" s="191"/>
      <c r="PNV1033" s="191"/>
      <c r="PNW1033" s="191"/>
      <c r="PNX1033" s="191"/>
      <c r="PNY1033" s="191"/>
      <c r="PNZ1033" s="191"/>
      <c r="POA1033" s="191"/>
      <c r="POB1033" s="191"/>
      <c r="POC1033" s="191"/>
      <c r="POD1033" s="191"/>
      <c r="POE1033" s="191"/>
      <c r="POF1033" s="191"/>
      <c r="POG1033" s="191"/>
      <c r="POH1033" s="191"/>
      <c r="POI1033" s="191"/>
      <c r="POJ1033" s="191"/>
      <c r="POK1033" s="191"/>
      <c r="POL1033" s="191"/>
      <c r="POM1033" s="191"/>
      <c r="PON1033" s="191"/>
      <c r="POO1033" s="191"/>
      <c r="POP1033" s="191"/>
      <c r="POQ1033" s="191"/>
      <c r="POR1033" s="191"/>
      <c r="POS1033" s="191"/>
      <c r="POT1033" s="191"/>
      <c r="POU1033" s="191"/>
      <c r="POV1033" s="191"/>
      <c r="POW1033" s="191"/>
      <c r="POX1033" s="191"/>
      <c r="POY1033" s="191"/>
      <c r="POZ1033" s="191"/>
      <c r="PPA1033" s="191"/>
      <c r="PPB1033" s="191"/>
      <c r="PPC1033" s="191"/>
      <c r="PPD1033" s="191"/>
      <c r="PPE1033" s="191"/>
      <c r="PPF1033" s="191"/>
      <c r="PPG1033" s="191"/>
      <c r="PPH1033" s="191"/>
      <c r="PPI1033" s="191"/>
      <c r="PPJ1033" s="191"/>
      <c r="PPK1033" s="191"/>
      <c r="PPL1033" s="191"/>
      <c r="PPM1033" s="191"/>
      <c r="PPN1033" s="191"/>
      <c r="PPO1033" s="191"/>
      <c r="PPP1033" s="191"/>
      <c r="PPQ1033" s="191"/>
      <c r="PPR1033" s="191"/>
      <c r="PPS1033" s="191"/>
      <c r="PPT1033" s="191"/>
      <c r="PPU1033" s="191"/>
      <c r="PPV1033" s="191"/>
      <c r="PPW1033" s="191"/>
      <c r="PPX1033" s="191"/>
      <c r="PPY1033" s="191"/>
      <c r="PPZ1033" s="191"/>
      <c r="PQA1033" s="191"/>
      <c r="PQB1033" s="191"/>
      <c r="PQC1033" s="191"/>
      <c r="PQD1033" s="191"/>
      <c r="PQE1033" s="191"/>
      <c r="PQF1033" s="191"/>
      <c r="PQG1033" s="191"/>
      <c r="PQH1033" s="191"/>
      <c r="PQI1033" s="191"/>
      <c r="PQJ1033" s="191"/>
      <c r="PQK1033" s="191"/>
      <c r="PQL1033" s="191"/>
      <c r="PQM1033" s="191"/>
      <c r="PQN1033" s="191"/>
      <c r="PQO1033" s="191"/>
      <c r="PQP1033" s="191"/>
      <c r="PQQ1033" s="191"/>
      <c r="PQR1033" s="191"/>
      <c r="PQS1033" s="191"/>
      <c r="PQT1033" s="191"/>
      <c r="PQU1033" s="191"/>
      <c r="PQV1033" s="191"/>
      <c r="PQW1033" s="191"/>
      <c r="PQX1033" s="191"/>
      <c r="PQY1033" s="191"/>
      <c r="PQZ1033" s="191"/>
      <c r="PRA1033" s="191"/>
      <c r="PRB1033" s="191"/>
      <c r="PRC1033" s="191"/>
      <c r="PRD1033" s="191"/>
      <c r="PRE1033" s="191"/>
      <c r="PRF1033" s="191"/>
      <c r="PRG1033" s="191"/>
      <c r="PRH1033" s="191"/>
      <c r="PRI1033" s="191"/>
      <c r="PRJ1033" s="191"/>
      <c r="PRK1033" s="191"/>
      <c r="PRL1033" s="191"/>
      <c r="PRM1033" s="191"/>
      <c r="PRN1033" s="191"/>
      <c r="PRO1033" s="191"/>
      <c r="PRP1033" s="191"/>
      <c r="PRQ1033" s="191"/>
      <c r="PRR1033" s="191"/>
      <c r="PRS1033" s="191"/>
      <c r="PRT1033" s="191"/>
      <c r="PRU1033" s="191"/>
      <c r="PRV1033" s="191"/>
      <c r="PRW1033" s="191"/>
      <c r="PRX1033" s="191"/>
      <c r="PRY1033" s="191"/>
      <c r="PRZ1033" s="191"/>
      <c r="PSA1033" s="191"/>
      <c r="PSB1033" s="191"/>
      <c r="PSC1033" s="191"/>
      <c r="PSD1033" s="191"/>
      <c r="PSE1033" s="191"/>
      <c r="PSF1033" s="191"/>
      <c r="PSG1033" s="191"/>
      <c r="PSH1033" s="191"/>
      <c r="PSI1033" s="191"/>
      <c r="PSJ1033" s="191"/>
      <c r="PSK1033" s="191"/>
      <c r="PSL1033" s="191"/>
      <c r="PSM1033" s="191"/>
      <c r="PSN1033" s="191"/>
      <c r="PSO1033" s="191"/>
      <c r="PSP1033" s="191"/>
      <c r="PSQ1033" s="191"/>
      <c r="PSR1033" s="191"/>
      <c r="PSS1033" s="191"/>
      <c r="PST1033" s="191"/>
      <c r="PSU1033" s="191"/>
      <c r="PSV1033" s="191"/>
      <c r="PSW1033" s="191"/>
      <c r="PSX1033" s="191"/>
      <c r="PSY1033" s="191"/>
      <c r="PSZ1033" s="191"/>
      <c r="PTA1033" s="191"/>
      <c r="PTB1033" s="191"/>
      <c r="PTC1033" s="191"/>
      <c r="PTD1033" s="191"/>
      <c r="PTE1033" s="191"/>
      <c r="PTF1033" s="191"/>
      <c r="PTG1033" s="191"/>
      <c r="PTH1033" s="191"/>
      <c r="PTI1033" s="191"/>
      <c r="PTJ1033" s="191"/>
      <c r="PTK1033" s="191"/>
      <c r="PTL1033" s="191"/>
      <c r="PTM1033" s="191"/>
      <c r="PTN1033" s="191"/>
      <c r="PTO1033" s="191"/>
      <c r="PTP1033" s="191"/>
      <c r="PTQ1033" s="191"/>
      <c r="PTR1033" s="191"/>
      <c r="PTS1033" s="191"/>
      <c r="PTT1033" s="191"/>
      <c r="PTU1033" s="191"/>
      <c r="PTV1033" s="191"/>
      <c r="PTW1033" s="191"/>
      <c r="PTX1033" s="191"/>
      <c r="PTY1033" s="191"/>
      <c r="PTZ1033" s="191"/>
      <c r="PUA1033" s="191"/>
      <c r="PUB1033" s="191"/>
      <c r="PUC1033" s="191"/>
      <c r="PUD1033" s="191"/>
      <c r="PUE1033" s="191"/>
      <c r="PUF1033" s="191"/>
      <c r="PUG1033" s="191"/>
      <c r="PUH1033" s="191"/>
      <c r="PUI1033" s="191"/>
      <c r="PUJ1033" s="191"/>
      <c r="PUK1033" s="191"/>
      <c r="PUL1033" s="191"/>
      <c r="PUM1033" s="191"/>
      <c r="PUN1033" s="191"/>
      <c r="PUO1033" s="191"/>
      <c r="PUP1033" s="191"/>
      <c r="PUQ1033" s="191"/>
      <c r="PUR1033" s="191"/>
      <c r="PUS1033" s="191"/>
      <c r="PUT1033" s="191"/>
      <c r="PUU1033" s="191"/>
      <c r="PUV1033" s="191"/>
      <c r="PUW1033" s="191"/>
      <c r="PUX1033" s="191"/>
      <c r="PUY1033" s="191"/>
      <c r="PUZ1033" s="191"/>
      <c r="PVA1033" s="191"/>
      <c r="PVB1033" s="191"/>
      <c r="PVC1033" s="191"/>
      <c r="PVD1033" s="191"/>
      <c r="PVE1033" s="191"/>
      <c r="PVF1033" s="191"/>
      <c r="PVG1033" s="191"/>
      <c r="PVH1033" s="191"/>
      <c r="PVI1033" s="191"/>
      <c r="PVJ1033" s="191"/>
      <c r="PVK1033" s="191"/>
      <c r="PVL1033" s="191"/>
      <c r="PVM1033" s="191"/>
      <c r="PVN1033" s="191"/>
      <c r="PVO1033" s="191"/>
      <c r="PVP1033" s="191"/>
      <c r="PVQ1033" s="191"/>
      <c r="PVR1033" s="191"/>
      <c r="PVS1033" s="191"/>
      <c r="PVT1033" s="191"/>
      <c r="PVU1033" s="191"/>
      <c r="PVV1033" s="191"/>
      <c r="PVW1033" s="191"/>
      <c r="PVX1033" s="191"/>
      <c r="PVY1033" s="191"/>
      <c r="PVZ1033" s="191"/>
      <c r="PWA1033" s="191"/>
      <c r="PWB1033" s="191"/>
      <c r="PWC1033" s="191"/>
      <c r="PWD1033" s="191"/>
      <c r="PWE1033" s="191"/>
      <c r="PWF1033" s="191"/>
      <c r="PWG1033" s="191"/>
      <c r="PWH1033" s="191"/>
      <c r="PWI1033" s="191"/>
      <c r="PWJ1033" s="191"/>
      <c r="PWK1033" s="191"/>
      <c r="PWL1033" s="191"/>
      <c r="PWM1033" s="191"/>
      <c r="PWN1033" s="191"/>
      <c r="PWO1033" s="191"/>
      <c r="PWP1033" s="191"/>
      <c r="PWQ1033" s="191"/>
      <c r="PWR1033" s="191"/>
      <c r="PWS1033" s="191"/>
      <c r="PWT1033" s="191"/>
      <c r="PWU1033" s="191"/>
      <c r="PWV1033" s="191"/>
      <c r="PWW1033" s="191"/>
      <c r="PWX1033" s="191"/>
      <c r="PWY1033" s="191"/>
      <c r="PWZ1033" s="191"/>
      <c r="PXA1033" s="191"/>
      <c r="PXB1033" s="191"/>
      <c r="PXC1033" s="191"/>
      <c r="PXD1033" s="191"/>
      <c r="PXE1033" s="191"/>
      <c r="PXF1033" s="191"/>
      <c r="PXG1033" s="191"/>
      <c r="PXH1033" s="191"/>
      <c r="PXI1033" s="191"/>
      <c r="PXJ1033" s="191"/>
      <c r="PXK1033" s="191"/>
      <c r="PXL1033" s="191"/>
      <c r="PXM1033" s="191"/>
      <c r="PXN1033" s="191"/>
      <c r="PXO1033" s="191"/>
      <c r="PXP1033" s="191"/>
      <c r="PXQ1033" s="191"/>
      <c r="PXR1033" s="191"/>
      <c r="PXS1033" s="191"/>
      <c r="PXT1033" s="191"/>
      <c r="PXU1033" s="191"/>
      <c r="PXV1033" s="191"/>
      <c r="PXW1033" s="191"/>
      <c r="PXX1033" s="191"/>
      <c r="PXY1033" s="191"/>
      <c r="PXZ1033" s="191"/>
      <c r="PYA1033" s="191"/>
      <c r="PYB1033" s="191"/>
      <c r="PYC1033" s="191"/>
      <c r="PYD1033" s="191"/>
      <c r="PYE1033" s="191"/>
      <c r="PYF1033" s="191"/>
      <c r="PYG1033" s="191"/>
      <c r="PYH1033" s="191"/>
      <c r="PYI1033" s="191"/>
      <c r="PYJ1033" s="191"/>
      <c r="PYK1033" s="191"/>
      <c r="PYL1033" s="191"/>
      <c r="PYM1033" s="191"/>
      <c r="PYN1033" s="191"/>
      <c r="PYO1033" s="191"/>
      <c r="PYP1033" s="191"/>
      <c r="PYQ1033" s="191"/>
      <c r="PYR1033" s="191"/>
      <c r="PYS1033" s="191"/>
      <c r="PYT1033" s="191"/>
      <c r="PYU1033" s="191"/>
      <c r="PYV1033" s="191"/>
      <c r="PYW1033" s="191"/>
      <c r="PYX1033" s="191"/>
      <c r="PYY1033" s="191"/>
      <c r="PYZ1033" s="191"/>
      <c r="PZA1033" s="191"/>
      <c r="PZB1033" s="191"/>
      <c r="PZC1033" s="191"/>
      <c r="PZD1033" s="191"/>
      <c r="PZE1033" s="191"/>
      <c r="PZF1033" s="191"/>
      <c r="PZG1033" s="191"/>
      <c r="PZH1033" s="191"/>
      <c r="PZI1033" s="191"/>
      <c r="PZJ1033" s="191"/>
      <c r="PZK1033" s="191"/>
      <c r="PZL1033" s="191"/>
      <c r="PZM1033" s="191"/>
      <c r="PZN1033" s="191"/>
      <c r="PZO1033" s="191"/>
      <c r="PZP1033" s="191"/>
      <c r="PZQ1033" s="191"/>
      <c r="PZR1033" s="191"/>
      <c r="PZS1033" s="191"/>
      <c r="PZT1033" s="191"/>
      <c r="PZU1033" s="191"/>
      <c r="PZV1033" s="191"/>
      <c r="PZW1033" s="191"/>
      <c r="PZX1033" s="191"/>
      <c r="PZY1033" s="191"/>
      <c r="PZZ1033" s="191"/>
      <c r="QAA1033" s="191"/>
      <c r="QAB1033" s="191"/>
      <c r="QAC1033" s="191"/>
      <c r="QAD1033" s="191"/>
      <c r="QAE1033" s="191"/>
      <c r="QAF1033" s="191"/>
      <c r="QAG1033" s="191"/>
      <c r="QAH1033" s="191"/>
      <c r="QAI1033" s="191"/>
      <c r="QAJ1033" s="191"/>
      <c r="QAK1033" s="191"/>
      <c r="QAL1033" s="191"/>
      <c r="QAM1033" s="191"/>
      <c r="QAN1033" s="191"/>
      <c r="QAO1033" s="191"/>
      <c r="QAP1033" s="191"/>
      <c r="QAQ1033" s="191"/>
      <c r="QAR1033" s="191"/>
      <c r="QAS1033" s="191"/>
      <c r="QAT1033" s="191"/>
      <c r="QAU1033" s="191"/>
      <c r="QAV1033" s="191"/>
      <c r="QAW1033" s="191"/>
      <c r="QAX1033" s="191"/>
      <c r="QAY1033" s="191"/>
      <c r="QAZ1033" s="191"/>
      <c r="QBA1033" s="191"/>
      <c r="QBB1033" s="191"/>
      <c r="QBC1033" s="191"/>
      <c r="QBD1033" s="191"/>
      <c r="QBE1033" s="191"/>
      <c r="QBF1033" s="191"/>
      <c r="QBG1033" s="191"/>
      <c r="QBH1033" s="191"/>
      <c r="QBI1033" s="191"/>
      <c r="QBJ1033" s="191"/>
      <c r="QBK1033" s="191"/>
      <c r="QBL1033" s="191"/>
      <c r="QBM1033" s="191"/>
      <c r="QBN1033" s="191"/>
      <c r="QBO1033" s="191"/>
      <c r="QBP1033" s="191"/>
      <c r="QBQ1033" s="191"/>
      <c r="QBR1033" s="191"/>
      <c r="QBS1033" s="191"/>
      <c r="QBT1033" s="191"/>
      <c r="QBU1033" s="191"/>
      <c r="QBV1033" s="191"/>
      <c r="QBW1033" s="191"/>
      <c r="QBX1033" s="191"/>
      <c r="QBY1033" s="191"/>
      <c r="QBZ1033" s="191"/>
      <c r="QCA1033" s="191"/>
      <c r="QCB1033" s="191"/>
      <c r="QCC1033" s="191"/>
      <c r="QCD1033" s="191"/>
      <c r="QCE1033" s="191"/>
      <c r="QCF1033" s="191"/>
      <c r="QCG1033" s="191"/>
      <c r="QCH1033" s="191"/>
      <c r="QCI1033" s="191"/>
      <c r="QCJ1033" s="191"/>
      <c r="QCK1033" s="191"/>
      <c r="QCL1033" s="191"/>
      <c r="QCM1033" s="191"/>
      <c r="QCN1033" s="191"/>
      <c r="QCO1033" s="191"/>
      <c r="QCP1033" s="191"/>
      <c r="QCQ1033" s="191"/>
      <c r="QCR1033" s="191"/>
      <c r="QCS1033" s="191"/>
      <c r="QCT1033" s="191"/>
      <c r="QCU1033" s="191"/>
      <c r="QCV1033" s="191"/>
      <c r="QCW1033" s="191"/>
      <c r="QCX1033" s="191"/>
      <c r="QCY1033" s="191"/>
      <c r="QCZ1033" s="191"/>
      <c r="QDA1033" s="191"/>
      <c r="QDB1033" s="191"/>
      <c r="QDC1033" s="191"/>
      <c r="QDD1033" s="191"/>
      <c r="QDE1033" s="191"/>
      <c r="QDF1033" s="191"/>
      <c r="QDG1033" s="191"/>
      <c r="QDH1033" s="191"/>
      <c r="QDI1033" s="191"/>
      <c r="QDJ1033" s="191"/>
      <c r="QDK1033" s="191"/>
      <c r="QDL1033" s="191"/>
      <c r="QDM1033" s="191"/>
      <c r="QDN1033" s="191"/>
      <c r="QDO1033" s="191"/>
      <c r="QDP1033" s="191"/>
      <c r="QDQ1033" s="191"/>
      <c r="QDR1033" s="191"/>
      <c r="QDS1033" s="191"/>
      <c r="QDT1033" s="191"/>
      <c r="QDU1033" s="191"/>
      <c r="QDV1033" s="191"/>
      <c r="QDW1033" s="191"/>
      <c r="QDX1033" s="191"/>
      <c r="QDY1033" s="191"/>
      <c r="QDZ1033" s="191"/>
      <c r="QEA1033" s="191"/>
      <c r="QEB1033" s="191"/>
      <c r="QEC1033" s="191"/>
      <c r="QED1033" s="191"/>
      <c r="QEE1033" s="191"/>
      <c r="QEF1033" s="191"/>
      <c r="QEG1033" s="191"/>
      <c r="QEH1033" s="191"/>
      <c r="QEI1033" s="191"/>
      <c r="QEJ1033" s="191"/>
      <c r="QEK1033" s="191"/>
      <c r="QEL1033" s="191"/>
      <c r="QEM1033" s="191"/>
      <c r="QEN1033" s="191"/>
      <c r="QEO1033" s="191"/>
      <c r="QEP1033" s="191"/>
      <c r="QEQ1033" s="191"/>
      <c r="QER1033" s="191"/>
      <c r="QES1033" s="191"/>
      <c r="QET1033" s="191"/>
      <c r="QEU1033" s="191"/>
      <c r="QEV1033" s="191"/>
      <c r="QEW1033" s="191"/>
      <c r="QEX1033" s="191"/>
      <c r="QEY1033" s="191"/>
      <c r="QEZ1033" s="191"/>
      <c r="QFA1033" s="191"/>
      <c r="QFB1033" s="191"/>
      <c r="QFC1033" s="191"/>
      <c r="QFD1033" s="191"/>
      <c r="QFE1033" s="191"/>
      <c r="QFF1033" s="191"/>
      <c r="QFG1033" s="191"/>
      <c r="QFH1033" s="191"/>
      <c r="QFI1033" s="191"/>
      <c r="QFJ1033" s="191"/>
      <c r="QFK1033" s="191"/>
      <c r="QFL1033" s="191"/>
      <c r="QFM1033" s="191"/>
      <c r="QFN1033" s="191"/>
      <c r="QFO1033" s="191"/>
      <c r="QFP1033" s="191"/>
      <c r="QFQ1033" s="191"/>
      <c r="QFR1033" s="191"/>
      <c r="QFS1033" s="191"/>
      <c r="QFT1033" s="191"/>
      <c r="QFU1033" s="191"/>
      <c r="QFV1033" s="191"/>
      <c r="QFW1033" s="191"/>
      <c r="QFX1033" s="191"/>
      <c r="QFY1033" s="191"/>
      <c r="QFZ1033" s="191"/>
      <c r="QGA1033" s="191"/>
      <c r="QGB1033" s="191"/>
      <c r="QGC1033" s="191"/>
      <c r="QGD1033" s="191"/>
      <c r="QGE1033" s="191"/>
      <c r="QGF1033" s="191"/>
      <c r="QGG1033" s="191"/>
      <c r="QGH1033" s="191"/>
      <c r="QGI1033" s="191"/>
      <c r="QGJ1033" s="191"/>
      <c r="QGK1033" s="191"/>
      <c r="QGL1033" s="191"/>
      <c r="QGM1033" s="191"/>
      <c r="QGN1033" s="191"/>
      <c r="QGO1033" s="191"/>
      <c r="QGP1033" s="191"/>
      <c r="QGQ1033" s="191"/>
      <c r="QGR1033" s="191"/>
      <c r="QGS1033" s="191"/>
      <c r="QGT1033" s="191"/>
      <c r="QGU1033" s="191"/>
      <c r="QGV1033" s="191"/>
      <c r="QGW1033" s="191"/>
      <c r="QGX1033" s="191"/>
      <c r="QGY1033" s="191"/>
      <c r="QGZ1033" s="191"/>
      <c r="QHA1033" s="191"/>
      <c r="QHB1033" s="191"/>
      <c r="QHC1033" s="191"/>
      <c r="QHD1033" s="191"/>
      <c r="QHE1033" s="191"/>
      <c r="QHF1033" s="191"/>
      <c r="QHG1033" s="191"/>
      <c r="QHH1033" s="191"/>
      <c r="QHI1033" s="191"/>
      <c r="QHJ1033" s="191"/>
      <c r="QHK1033" s="191"/>
      <c r="QHL1033" s="191"/>
      <c r="QHM1033" s="191"/>
      <c r="QHN1033" s="191"/>
      <c r="QHO1033" s="191"/>
      <c r="QHP1033" s="191"/>
      <c r="QHQ1033" s="191"/>
      <c r="QHR1033" s="191"/>
      <c r="QHS1033" s="191"/>
      <c r="QHT1033" s="191"/>
      <c r="QHU1033" s="191"/>
      <c r="QHV1033" s="191"/>
      <c r="QHW1033" s="191"/>
      <c r="QHX1033" s="191"/>
      <c r="QHY1033" s="191"/>
      <c r="QHZ1033" s="191"/>
      <c r="QIA1033" s="191"/>
      <c r="QIB1033" s="191"/>
      <c r="QIC1033" s="191"/>
      <c r="QID1033" s="191"/>
      <c r="QIE1033" s="191"/>
      <c r="QIF1033" s="191"/>
      <c r="QIG1033" s="191"/>
      <c r="QIH1033" s="191"/>
      <c r="QII1033" s="191"/>
      <c r="QIJ1033" s="191"/>
      <c r="QIK1033" s="191"/>
      <c r="QIL1033" s="191"/>
      <c r="QIM1033" s="191"/>
      <c r="QIN1033" s="191"/>
      <c r="QIO1033" s="191"/>
      <c r="QIP1033" s="191"/>
      <c r="QIQ1033" s="191"/>
      <c r="QIR1033" s="191"/>
      <c r="QIS1033" s="191"/>
      <c r="QIT1033" s="191"/>
      <c r="QIU1033" s="191"/>
      <c r="QIV1033" s="191"/>
      <c r="QIW1033" s="191"/>
      <c r="QIX1033" s="191"/>
      <c r="QIY1033" s="191"/>
      <c r="QIZ1033" s="191"/>
      <c r="QJA1033" s="191"/>
      <c r="QJB1033" s="191"/>
      <c r="QJC1033" s="191"/>
      <c r="QJD1033" s="191"/>
      <c r="QJE1033" s="191"/>
      <c r="QJF1033" s="191"/>
      <c r="QJG1033" s="191"/>
      <c r="QJH1033" s="191"/>
      <c r="QJI1033" s="191"/>
      <c r="QJJ1033" s="191"/>
      <c r="QJK1033" s="191"/>
      <c r="QJL1033" s="191"/>
      <c r="QJM1033" s="191"/>
      <c r="QJN1033" s="191"/>
      <c r="QJO1033" s="191"/>
      <c r="QJP1033" s="191"/>
      <c r="QJQ1033" s="191"/>
      <c r="QJR1033" s="191"/>
      <c r="QJS1033" s="191"/>
      <c r="QJT1033" s="191"/>
      <c r="QJU1033" s="191"/>
      <c r="QJV1033" s="191"/>
      <c r="QJW1033" s="191"/>
      <c r="QJX1033" s="191"/>
      <c r="QJY1033" s="191"/>
      <c r="QJZ1033" s="191"/>
      <c r="QKA1033" s="191"/>
      <c r="QKB1033" s="191"/>
      <c r="QKC1033" s="191"/>
      <c r="QKD1033" s="191"/>
      <c r="QKE1033" s="191"/>
      <c r="QKF1033" s="191"/>
      <c r="QKG1033" s="191"/>
      <c r="QKH1033" s="191"/>
      <c r="QKI1033" s="191"/>
      <c r="QKJ1033" s="191"/>
      <c r="QKK1033" s="191"/>
      <c r="QKL1033" s="191"/>
      <c r="QKM1033" s="191"/>
      <c r="QKN1033" s="191"/>
      <c r="QKO1033" s="191"/>
      <c r="QKP1033" s="191"/>
      <c r="QKQ1033" s="191"/>
      <c r="QKR1033" s="191"/>
      <c r="QKS1033" s="191"/>
      <c r="QKT1033" s="191"/>
      <c r="QKU1033" s="191"/>
      <c r="QKV1033" s="191"/>
      <c r="QKW1033" s="191"/>
      <c r="QKX1033" s="191"/>
      <c r="QKY1033" s="191"/>
      <c r="QKZ1033" s="191"/>
      <c r="QLA1033" s="191"/>
      <c r="QLB1033" s="191"/>
      <c r="QLC1033" s="191"/>
      <c r="QLD1033" s="191"/>
      <c r="QLE1033" s="191"/>
      <c r="QLF1033" s="191"/>
      <c r="QLG1033" s="191"/>
      <c r="QLH1033" s="191"/>
      <c r="QLI1033" s="191"/>
      <c r="QLJ1033" s="191"/>
      <c r="QLK1033" s="191"/>
      <c r="QLL1033" s="191"/>
      <c r="QLM1033" s="191"/>
      <c r="QLN1033" s="191"/>
      <c r="QLO1033" s="191"/>
      <c r="QLP1033" s="191"/>
      <c r="QLQ1033" s="191"/>
      <c r="QLR1033" s="191"/>
      <c r="QLS1033" s="191"/>
      <c r="QLT1033" s="191"/>
      <c r="QLU1033" s="191"/>
      <c r="QLV1033" s="191"/>
      <c r="QLW1033" s="191"/>
      <c r="QLX1033" s="191"/>
      <c r="QLY1033" s="191"/>
      <c r="QLZ1033" s="191"/>
      <c r="QMA1033" s="191"/>
      <c r="QMB1033" s="191"/>
      <c r="QMC1033" s="191"/>
      <c r="QMD1033" s="191"/>
      <c r="QME1033" s="191"/>
      <c r="QMF1033" s="191"/>
      <c r="QMG1033" s="191"/>
      <c r="QMH1033" s="191"/>
      <c r="QMI1033" s="191"/>
      <c r="QMJ1033" s="191"/>
      <c r="QMK1033" s="191"/>
      <c r="QML1033" s="191"/>
      <c r="QMM1033" s="191"/>
      <c r="QMN1033" s="191"/>
      <c r="QMO1033" s="191"/>
      <c r="QMP1033" s="191"/>
      <c r="QMQ1033" s="191"/>
      <c r="QMR1033" s="191"/>
      <c r="QMS1033" s="191"/>
      <c r="QMT1033" s="191"/>
      <c r="QMU1033" s="191"/>
      <c r="QMV1033" s="191"/>
      <c r="QMW1033" s="191"/>
      <c r="QMX1033" s="191"/>
      <c r="QMY1033" s="191"/>
      <c r="QMZ1033" s="191"/>
      <c r="QNA1033" s="191"/>
      <c r="QNB1033" s="191"/>
      <c r="QNC1033" s="191"/>
      <c r="QND1033" s="191"/>
      <c r="QNE1033" s="191"/>
      <c r="QNF1033" s="191"/>
      <c r="QNG1033" s="191"/>
      <c r="QNH1033" s="191"/>
      <c r="QNI1033" s="191"/>
      <c r="QNJ1033" s="191"/>
      <c r="QNK1033" s="191"/>
      <c r="QNL1033" s="191"/>
      <c r="QNM1033" s="191"/>
      <c r="QNN1033" s="191"/>
      <c r="QNO1033" s="191"/>
      <c r="QNP1033" s="191"/>
      <c r="QNQ1033" s="191"/>
      <c r="QNR1033" s="191"/>
      <c r="QNS1033" s="191"/>
      <c r="QNT1033" s="191"/>
      <c r="QNU1033" s="191"/>
      <c r="QNV1033" s="191"/>
      <c r="QNW1033" s="191"/>
      <c r="QNX1033" s="191"/>
      <c r="QNY1033" s="191"/>
      <c r="QNZ1033" s="191"/>
      <c r="QOA1033" s="191"/>
      <c r="QOB1033" s="191"/>
      <c r="QOC1033" s="191"/>
      <c r="QOD1033" s="191"/>
      <c r="QOE1033" s="191"/>
      <c r="QOF1033" s="191"/>
      <c r="QOG1033" s="191"/>
      <c r="QOH1033" s="191"/>
      <c r="QOI1033" s="191"/>
      <c r="QOJ1033" s="191"/>
      <c r="QOK1033" s="191"/>
      <c r="QOL1033" s="191"/>
      <c r="QOM1033" s="191"/>
      <c r="QON1033" s="191"/>
      <c r="QOO1033" s="191"/>
      <c r="QOP1033" s="191"/>
      <c r="QOQ1033" s="191"/>
      <c r="QOR1033" s="191"/>
      <c r="QOS1033" s="191"/>
      <c r="QOT1033" s="191"/>
      <c r="QOU1033" s="191"/>
      <c r="QOV1033" s="191"/>
      <c r="QOW1033" s="191"/>
      <c r="QOX1033" s="191"/>
      <c r="QOY1033" s="191"/>
      <c r="QOZ1033" s="191"/>
      <c r="QPA1033" s="191"/>
      <c r="QPB1033" s="191"/>
      <c r="QPC1033" s="191"/>
      <c r="QPD1033" s="191"/>
      <c r="QPE1033" s="191"/>
      <c r="QPF1033" s="191"/>
      <c r="QPG1033" s="191"/>
      <c r="QPH1033" s="191"/>
      <c r="QPI1033" s="191"/>
      <c r="QPJ1033" s="191"/>
      <c r="QPK1033" s="191"/>
      <c r="QPL1033" s="191"/>
      <c r="QPM1033" s="191"/>
      <c r="QPN1033" s="191"/>
      <c r="QPO1033" s="191"/>
      <c r="QPP1033" s="191"/>
      <c r="QPQ1033" s="191"/>
      <c r="QPR1033" s="191"/>
      <c r="QPS1033" s="191"/>
      <c r="QPT1033" s="191"/>
      <c r="QPU1033" s="191"/>
      <c r="QPV1033" s="191"/>
      <c r="QPW1033" s="191"/>
      <c r="QPX1033" s="191"/>
      <c r="QPY1033" s="191"/>
      <c r="QPZ1033" s="191"/>
      <c r="QQA1033" s="191"/>
      <c r="QQB1033" s="191"/>
      <c r="QQC1033" s="191"/>
      <c r="QQD1033" s="191"/>
      <c r="QQE1033" s="191"/>
      <c r="QQF1033" s="191"/>
      <c r="QQG1033" s="191"/>
      <c r="QQH1033" s="191"/>
      <c r="QQI1033" s="191"/>
      <c r="QQJ1033" s="191"/>
      <c r="QQK1033" s="191"/>
      <c r="QQL1033" s="191"/>
      <c r="QQM1033" s="191"/>
      <c r="QQN1033" s="191"/>
      <c r="QQO1033" s="191"/>
      <c r="QQP1033" s="191"/>
      <c r="QQQ1033" s="191"/>
      <c r="QQR1033" s="191"/>
      <c r="QQS1033" s="191"/>
      <c r="QQT1033" s="191"/>
      <c r="QQU1033" s="191"/>
      <c r="QQV1033" s="191"/>
      <c r="QQW1033" s="191"/>
      <c r="QQX1033" s="191"/>
      <c r="QQY1033" s="191"/>
      <c r="QQZ1033" s="191"/>
      <c r="QRA1033" s="191"/>
      <c r="QRB1033" s="191"/>
      <c r="QRC1033" s="191"/>
      <c r="QRD1033" s="191"/>
      <c r="QRE1033" s="191"/>
      <c r="QRF1033" s="191"/>
      <c r="QRG1033" s="191"/>
      <c r="QRH1033" s="191"/>
      <c r="QRI1033" s="191"/>
      <c r="QRJ1033" s="191"/>
      <c r="QRK1033" s="191"/>
      <c r="QRL1033" s="191"/>
      <c r="QRM1033" s="191"/>
      <c r="QRN1033" s="191"/>
      <c r="QRO1033" s="191"/>
      <c r="QRP1033" s="191"/>
      <c r="QRQ1033" s="191"/>
      <c r="QRR1033" s="191"/>
      <c r="QRS1033" s="191"/>
      <c r="QRT1033" s="191"/>
      <c r="QRU1033" s="191"/>
      <c r="QRV1033" s="191"/>
      <c r="QRW1033" s="191"/>
      <c r="QRX1033" s="191"/>
      <c r="QRY1033" s="191"/>
      <c r="QRZ1033" s="191"/>
      <c r="QSA1033" s="191"/>
      <c r="QSB1033" s="191"/>
      <c r="QSC1033" s="191"/>
      <c r="QSD1033" s="191"/>
      <c r="QSE1033" s="191"/>
      <c r="QSF1033" s="191"/>
      <c r="QSG1033" s="191"/>
      <c r="QSH1033" s="191"/>
      <c r="QSI1033" s="191"/>
      <c r="QSJ1033" s="191"/>
      <c r="QSK1033" s="191"/>
      <c r="QSL1033" s="191"/>
      <c r="QSM1033" s="191"/>
      <c r="QSN1033" s="191"/>
      <c r="QSO1033" s="191"/>
      <c r="QSP1033" s="191"/>
      <c r="QSQ1033" s="191"/>
      <c r="QSR1033" s="191"/>
      <c r="QSS1033" s="191"/>
      <c r="QST1033" s="191"/>
      <c r="QSU1033" s="191"/>
      <c r="QSV1033" s="191"/>
      <c r="QSW1033" s="191"/>
      <c r="QSX1033" s="191"/>
      <c r="QSY1033" s="191"/>
      <c r="QSZ1033" s="191"/>
      <c r="QTA1033" s="191"/>
      <c r="QTB1033" s="191"/>
      <c r="QTC1033" s="191"/>
      <c r="QTD1033" s="191"/>
      <c r="QTE1033" s="191"/>
      <c r="QTF1033" s="191"/>
      <c r="QTG1033" s="191"/>
      <c r="QTH1033" s="191"/>
      <c r="QTI1033" s="191"/>
      <c r="QTJ1033" s="191"/>
      <c r="QTK1033" s="191"/>
      <c r="QTL1033" s="191"/>
      <c r="QTM1033" s="191"/>
      <c r="QTN1033" s="191"/>
      <c r="QTO1033" s="191"/>
      <c r="QTP1033" s="191"/>
      <c r="QTQ1033" s="191"/>
      <c r="QTR1033" s="191"/>
      <c r="QTS1033" s="191"/>
      <c r="QTT1033" s="191"/>
      <c r="QTU1033" s="191"/>
      <c r="QTV1033" s="191"/>
      <c r="QTW1033" s="191"/>
      <c r="QTX1033" s="191"/>
      <c r="QTY1033" s="191"/>
      <c r="QTZ1033" s="191"/>
      <c r="QUA1033" s="191"/>
      <c r="QUB1033" s="191"/>
      <c r="QUC1033" s="191"/>
      <c r="QUD1033" s="191"/>
      <c r="QUE1033" s="191"/>
      <c r="QUF1033" s="191"/>
      <c r="QUG1033" s="191"/>
      <c r="QUH1033" s="191"/>
      <c r="QUI1033" s="191"/>
      <c r="QUJ1033" s="191"/>
      <c r="QUK1033" s="191"/>
      <c r="QUL1033" s="191"/>
      <c r="QUM1033" s="191"/>
      <c r="QUN1033" s="191"/>
      <c r="QUO1033" s="191"/>
      <c r="QUP1033" s="191"/>
      <c r="QUQ1033" s="191"/>
      <c r="QUR1033" s="191"/>
      <c r="QUS1033" s="191"/>
      <c r="QUT1033" s="191"/>
      <c r="QUU1033" s="191"/>
      <c r="QUV1033" s="191"/>
      <c r="QUW1033" s="191"/>
      <c r="QUX1033" s="191"/>
      <c r="QUY1033" s="191"/>
      <c r="QUZ1033" s="191"/>
      <c r="QVA1033" s="191"/>
      <c r="QVB1033" s="191"/>
      <c r="QVC1033" s="191"/>
      <c r="QVD1033" s="191"/>
      <c r="QVE1033" s="191"/>
      <c r="QVF1033" s="191"/>
      <c r="QVG1033" s="191"/>
      <c r="QVH1033" s="191"/>
      <c r="QVI1033" s="191"/>
      <c r="QVJ1033" s="191"/>
      <c r="QVK1033" s="191"/>
      <c r="QVL1033" s="191"/>
      <c r="QVM1033" s="191"/>
      <c r="QVN1033" s="191"/>
      <c r="QVO1033" s="191"/>
      <c r="QVP1033" s="191"/>
      <c r="QVQ1033" s="191"/>
      <c r="QVR1033" s="191"/>
      <c r="QVS1033" s="191"/>
      <c r="QVT1033" s="191"/>
      <c r="QVU1033" s="191"/>
      <c r="QVV1033" s="191"/>
      <c r="QVW1033" s="191"/>
      <c r="QVX1033" s="191"/>
      <c r="QVY1033" s="191"/>
      <c r="QVZ1033" s="191"/>
      <c r="QWA1033" s="191"/>
      <c r="QWB1033" s="191"/>
      <c r="QWC1033" s="191"/>
      <c r="QWD1033" s="191"/>
      <c r="QWE1033" s="191"/>
      <c r="QWF1033" s="191"/>
      <c r="QWG1033" s="191"/>
      <c r="QWH1033" s="191"/>
      <c r="QWI1033" s="191"/>
      <c r="QWJ1033" s="191"/>
      <c r="QWK1033" s="191"/>
      <c r="QWL1033" s="191"/>
      <c r="QWM1033" s="191"/>
      <c r="QWN1033" s="191"/>
      <c r="QWO1033" s="191"/>
      <c r="QWP1033" s="191"/>
      <c r="QWQ1033" s="191"/>
      <c r="QWR1033" s="191"/>
      <c r="QWS1033" s="191"/>
      <c r="QWT1033" s="191"/>
      <c r="QWU1033" s="191"/>
      <c r="QWV1033" s="191"/>
      <c r="QWW1033" s="191"/>
      <c r="QWX1033" s="191"/>
      <c r="QWY1033" s="191"/>
      <c r="QWZ1033" s="191"/>
      <c r="QXA1033" s="191"/>
      <c r="QXB1033" s="191"/>
      <c r="QXC1033" s="191"/>
      <c r="QXD1033" s="191"/>
      <c r="QXE1033" s="191"/>
      <c r="QXF1033" s="191"/>
      <c r="QXG1033" s="191"/>
      <c r="QXH1033" s="191"/>
      <c r="QXI1033" s="191"/>
      <c r="QXJ1033" s="191"/>
      <c r="QXK1033" s="191"/>
      <c r="QXL1033" s="191"/>
      <c r="QXM1033" s="191"/>
      <c r="QXN1033" s="191"/>
      <c r="QXO1033" s="191"/>
      <c r="QXP1033" s="191"/>
      <c r="QXQ1033" s="191"/>
      <c r="QXR1033" s="191"/>
      <c r="QXS1033" s="191"/>
      <c r="QXT1033" s="191"/>
      <c r="QXU1033" s="191"/>
      <c r="QXV1033" s="191"/>
      <c r="QXW1033" s="191"/>
      <c r="QXX1033" s="191"/>
      <c r="QXY1033" s="191"/>
      <c r="QXZ1033" s="191"/>
      <c r="QYA1033" s="191"/>
      <c r="QYB1033" s="191"/>
      <c r="QYC1033" s="191"/>
      <c r="QYD1033" s="191"/>
      <c r="QYE1033" s="191"/>
      <c r="QYF1033" s="191"/>
      <c r="QYG1033" s="191"/>
      <c r="QYH1033" s="191"/>
      <c r="QYI1033" s="191"/>
      <c r="QYJ1033" s="191"/>
      <c r="QYK1033" s="191"/>
      <c r="QYL1033" s="191"/>
      <c r="QYM1033" s="191"/>
      <c r="QYN1033" s="191"/>
      <c r="QYO1033" s="191"/>
      <c r="QYP1033" s="191"/>
      <c r="QYQ1033" s="191"/>
      <c r="QYR1033" s="191"/>
      <c r="QYS1033" s="191"/>
      <c r="QYT1033" s="191"/>
      <c r="QYU1033" s="191"/>
      <c r="QYV1033" s="191"/>
      <c r="QYW1033" s="191"/>
      <c r="QYX1033" s="191"/>
      <c r="QYY1033" s="191"/>
      <c r="QYZ1033" s="191"/>
      <c r="QZA1033" s="191"/>
      <c r="QZB1033" s="191"/>
      <c r="QZC1033" s="191"/>
      <c r="QZD1033" s="191"/>
      <c r="QZE1033" s="191"/>
      <c r="QZF1033" s="191"/>
      <c r="QZG1033" s="191"/>
      <c r="QZH1033" s="191"/>
      <c r="QZI1033" s="191"/>
      <c r="QZJ1033" s="191"/>
      <c r="QZK1033" s="191"/>
      <c r="QZL1033" s="191"/>
      <c r="QZM1033" s="191"/>
      <c r="QZN1033" s="191"/>
      <c r="QZO1033" s="191"/>
      <c r="QZP1033" s="191"/>
      <c r="QZQ1033" s="191"/>
      <c r="QZR1033" s="191"/>
      <c r="QZS1033" s="191"/>
      <c r="QZT1033" s="191"/>
      <c r="QZU1033" s="191"/>
      <c r="QZV1033" s="191"/>
      <c r="QZW1033" s="191"/>
      <c r="QZX1033" s="191"/>
      <c r="QZY1033" s="191"/>
      <c r="QZZ1033" s="191"/>
      <c r="RAA1033" s="191"/>
      <c r="RAB1033" s="191"/>
      <c r="RAC1033" s="191"/>
      <c r="RAD1033" s="191"/>
      <c r="RAE1033" s="191"/>
      <c r="RAF1033" s="191"/>
      <c r="RAG1033" s="191"/>
      <c r="RAH1033" s="191"/>
      <c r="RAI1033" s="191"/>
      <c r="RAJ1033" s="191"/>
      <c r="RAK1033" s="191"/>
      <c r="RAL1033" s="191"/>
      <c r="RAM1033" s="191"/>
      <c r="RAN1033" s="191"/>
      <c r="RAO1033" s="191"/>
      <c r="RAP1033" s="191"/>
      <c r="RAQ1033" s="191"/>
      <c r="RAR1033" s="191"/>
      <c r="RAS1033" s="191"/>
      <c r="RAT1033" s="191"/>
      <c r="RAU1033" s="191"/>
      <c r="RAV1033" s="191"/>
      <c r="RAW1033" s="191"/>
      <c r="RAX1033" s="191"/>
      <c r="RAY1033" s="191"/>
      <c r="RAZ1033" s="191"/>
      <c r="RBA1033" s="191"/>
      <c r="RBB1033" s="191"/>
      <c r="RBC1033" s="191"/>
      <c r="RBD1033" s="191"/>
      <c r="RBE1033" s="191"/>
      <c r="RBF1033" s="191"/>
      <c r="RBG1033" s="191"/>
      <c r="RBH1033" s="191"/>
      <c r="RBI1033" s="191"/>
      <c r="RBJ1033" s="191"/>
      <c r="RBK1033" s="191"/>
      <c r="RBL1033" s="191"/>
      <c r="RBM1033" s="191"/>
      <c r="RBN1033" s="191"/>
      <c r="RBO1033" s="191"/>
      <c r="RBP1033" s="191"/>
      <c r="RBQ1033" s="191"/>
      <c r="RBR1033" s="191"/>
      <c r="RBS1033" s="191"/>
      <c r="RBT1033" s="191"/>
      <c r="RBU1033" s="191"/>
      <c r="RBV1033" s="191"/>
      <c r="RBW1033" s="191"/>
      <c r="RBX1033" s="191"/>
      <c r="RBY1033" s="191"/>
      <c r="RBZ1033" s="191"/>
      <c r="RCA1033" s="191"/>
      <c r="RCB1033" s="191"/>
      <c r="RCC1033" s="191"/>
      <c r="RCD1033" s="191"/>
      <c r="RCE1033" s="191"/>
      <c r="RCF1033" s="191"/>
      <c r="RCG1033" s="191"/>
      <c r="RCH1033" s="191"/>
      <c r="RCI1033" s="191"/>
      <c r="RCJ1033" s="191"/>
      <c r="RCK1033" s="191"/>
      <c r="RCL1033" s="191"/>
      <c r="RCM1033" s="191"/>
      <c r="RCN1033" s="191"/>
      <c r="RCO1033" s="191"/>
      <c r="RCP1033" s="191"/>
      <c r="RCQ1033" s="191"/>
      <c r="RCR1033" s="191"/>
      <c r="RCS1033" s="191"/>
      <c r="RCT1033" s="191"/>
      <c r="RCU1033" s="191"/>
      <c r="RCV1033" s="191"/>
      <c r="RCW1033" s="191"/>
      <c r="RCX1033" s="191"/>
      <c r="RCY1033" s="191"/>
      <c r="RCZ1033" s="191"/>
      <c r="RDA1033" s="191"/>
      <c r="RDB1033" s="191"/>
      <c r="RDC1033" s="191"/>
      <c r="RDD1033" s="191"/>
      <c r="RDE1033" s="191"/>
      <c r="RDF1033" s="191"/>
      <c r="RDG1033" s="191"/>
      <c r="RDH1033" s="191"/>
      <c r="RDI1033" s="191"/>
      <c r="RDJ1033" s="191"/>
      <c r="RDK1033" s="191"/>
      <c r="RDL1033" s="191"/>
      <c r="RDM1033" s="191"/>
      <c r="RDN1033" s="191"/>
      <c r="RDO1033" s="191"/>
      <c r="RDP1033" s="191"/>
      <c r="RDQ1033" s="191"/>
      <c r="RDR1033" s="191"/>
      <c r="RDS1033" s="191"/>
      <c r="RDT1033" s="191"/>
      <c r="RDU1033" s="191"/>
      <c r="RDV1033" s="191"/>
      <c r="RDW1033" s="191"/>
      <c r="RDX1033" s="191"/>
      <c r="RDY1033" s="191"/>
      <c r="RDZ1033" s="191"/>
      <c r="REA1033" s="191"/>
      <c r="REB1033" s="191"/>
      <c r="REC1033" s="191"/>
      <c r="RED1033" s="191"/>
      <c r="REE1033" s="191"/>
      <c r="REF1033" s="191"/>
      <c r="REG1033" s="191"/>
      <c r="REH1033" s="191"/>
      <c r="REI1033" s="191"/>
      <c r="REJ1033" s="191"/>
      <c r="REK1033" s="191"/>
      <c r="REL1033" s="191"/>
      <c r="REM1033" s="191"/>
      <c r="REN1033" s="191"/>
      <c r="REO1033" s="191"/>
      <c r="REP1033" s="191"/>
      <c r="REQ1033" s="191"/>
      <c r="RER1033" s="191"/>
      <c r="RES1033" s="191"/>
      <c r="RET1033" s="191"/>
      <c r="REU1033" s="191"/>
      <c r="REV1033" s="191"/>
      <c r="REW1033" s="191"/>
      <c r="REX1033" s="191"/>
      <c r="REY1033" s="191"/>
      <c r="REZ1033" s="191"/>
      <c r="RFA1033" s="191"/>
      <c r="RFB1033" s="191"/>
      <c r="RFC1033" s="191"/>
      <c r="RFD1033" s="191"/>
      <c r="RFE1033" s="191"/>
      <c r="RFF1033" s="191"/>
      <c r="RFG1033" s="191"/>
      <c r="RFH1033" s="191"/>
      <c r="RFI1033" s="191"/>
      <c r="RFJ1033" s="191"/>
      <c r="RFK1033" s="191"/>
      <c r="RFL1033" s="191"/>
      <c r="RFM1033" s="191"/>
      <c r="RFN1033" s="191"/>
      <c r="RFO1033" s="191"/>
      <c r="RFP1033" s="191"/>
      <c r="RFQ1033" s="191"/>
      <c r="RFR1033" s="191"/>
      <c r="RFS1033" s="191"/>
      <c r="RFT1033" s="191"/>
      <c r="RFU1033" s="191"/>
      <c r="RFV1033" s="191"/>
      <c r="RFW1033" s="191"/>
      <c r="RFX1033" s="191"/>
      <c r="RFY1033" s="191"/>
      <c r="RFZ1033" s="191"/>
      <c r="RGA1033" s="191"/>
      <c r="RGB1033" s="191"/>
      <c r="RGC1033" s="191"/>
      <c r="RGD1033" s="191"/>
      <c r="RGE1033" s="191"/>
      <c r="RGF1033" s="191"/>
      <c r="RGG1033" s="191"/>
      <c r="RGH1033" s="191"/>
      <c r="RGI1033" s="191"/>
      <c r="RGJ1033" s="191"/>
      <c r="RGK1033" s="191"/>
      <c r="RGL1033" s="191"/>
      <c r="RGM1033" s="191"/>
      <c r="RGN1033" s="191"/>
      <c r="RGO1033" s="191"/>
      <c r="RGP1033" s="191"/>
      <c r="RGQ1033" s="191"/>
      <c r="RGR1033" s="191"/>
      <c r="RGS1033" s="191"/>
      <c r="RGT1033" s="191"/>
      <c r="RGU1033" s="191"/>
      <c r="RGV1033" s="191"/>
      <c r="RGW1033" s="191"/>
      <c r="RGX1033" s="191"/>
      <c r="RGY1033" s="191"/>
      <c r="RGZ1033" s="191"/>
      <c r="RHA1033" s="191"/>
      <c r="RHB1033" s="191"/>
      <c r="RHC1033" s="191"/>
      <c r="RHD1033" s="191"/>
      <c r="RHE1033" s="191"/>
      <c r="RHF1033" s="191"/>
      <c r="RHG1033" s="191"/>
      <c r="RHH1033" s="191"/>
      <c r="RHI1033" s="191"/>
      <c r="RHJ1033" s="191"/>
      <c r="RHK1033" s="191"/>
      <c r="RHL1033" s="191"/>
      <c r="RHM1033" s="191"/>
      <c r="RHN1033" s="191"/>
      <c r="RHO1033" s="191"/>
      <c r="RHP1033" s="191"/>
      <c r="RHQ1033" s="191"/>
      <c r="RHR1033" s="191"/>
      <c r="RHS1033" s="191"/>
      <c r="RHT1033" s="191"/>
      <c r="RHU1033" s="191"/>
      <c r="RHV1033" s="191"/>
      <c r="RHW1033" s="191"/>
      <c r="RHX1033" s="191"/>
      <c r="RHY1033" s="191"/>
      <c r="RHZ1033" s="191"/>
      <c r="RIA1033" s="191"/>
      <c r="RIB1033" s="191"/>
      <c r="RIC1033" s="191"/>
      <c r="RID1033" s="191"/>
      <c r="RIE1033" s="191"/>
      <c r="RIF1033" s="191"/>
      <c r="RIG1033" s="191"/>
      <c r="RIH1033" s="191"/>
      <c r="RII1033" s="191"/>
      <c r="RIJ1033" s="191"/>
      <c r="RIK1033" s="191"/>
      <c r="RIL1033" s="191"/>
      <c r="RIM1033" s="191"/>
      <c r="RIN1033" s="191"/>
      <c r="RIO1033" s="191"/>
      <c r="RIP1033" s="191"/>
      <c r="RIQ1033" s="191"/>
      <c r="RIR1033" s="191"/>
      <c r="RIS1033" s="191"/>
      <c r="RIT1033" s="191"/>
      <c r="RIU1033" s="191"/>
      <c r="RIV1033" s="191"/>
      <c r="RIW1033" s="191"/>
      <c r="RIX1033" s="191"/>
      <c r="RIY1033" s="191"/>
      <c r="RIZ1033" s="191"/>
      <c r="RJA1033" s="191"/>
      <c r="RJB1033" s="191"/>
      <c r="RJC1033" s="191"/>
      <c r="RJD1033" s="191"/>
      <c r="RJE1033" s="191"/>
      <c r="RJF1033" s="191"/>
      <c r="RJG1033" s="191"/>
      <c r="RJH1033" s="191"/>
      <c r="RJI1033" s="191"/>
      <c r="RJJ1033" s="191"/>
      <c r="RJK1033" s="191"/>
      <c r="RJL1033" s="191"/>
      <c r="RJM1033" s="191"/>
      <c r="RJN1033" s="191"/>
      <c r="RJO1033" s="191"/>
      <c r="RJP1033" s="191"/>
      <c r="RJQ1033" s="191"/>
      <c r="RJR1033" s="191"/>
      <c r="RJS1033" s="191"/>
      <c r="RJT1033" s="191"/>
      <c r="RJU1033" s="191"/>
      <c r="RJV1033" s="191"/>
      <c r="RJW1033" s="191"/>
      <c r="RJX1033" s="191"/>
      <c r="RJY1033" s="191"/>
      <c r="RJZ1033" s="191"/>
      <c r="RKA1033" s="191"/>
      <c r="RKB1033" s="191"/>
      <c r="RKC1033" s="191"/>
      <c r="RKD1033" s="191"/>
      <c r="RKE1033" s="191"/>
      <c r="RKF1033" s="191"/>
      <c r="RKG1033" s="191"/>
      <c r="RKH1033" s="191"/>
      <c r="RKI1033" s="191"/>
      <c r="RKJ1033" s="191"/>
      <c r="RKK1033" s="191"/>
      <c r="RKL1033" s="191"/>
      <c r="RKM1033" s="191"/>
      <c r="RKN1033" s="191"/>
      <c r="RKO1033" s="191"/>
      <c r="RKP1033" s="191"/>
      <c r="RKQ1033" s="191"/>
      <c r="RKR1033" s="191"/>
      <c r="RKS1033" s="191"/>
      <c r="RKT1033" s="191"/>
      <c r="RKU1033" s="191"/>
      <c r="RKV1033" s="191"/>
      <c r="RKW1033" s="191"/>
      <c r="RKX1033" s="191"/>
      <c r="RKY1033" s="191"/>
      <c r="RKZ1033" s="191"/>
      <c r="RLA1033" s="191"/>
      <c r="RLB1033" s="191"/>
      <c r="RLC1033" s="191"/>
      <c r="RLD1033" s="191"/>
      <c r="RLE1033" s="191"/>
      <c r="RLF1033" s="191"/>
      <c r="RLG1033" s="191"/>
      <c r="RLH1033" s="191"/>
      <c r="RLI1033" s="191"/>
      <c r="RLJ1033" s="191"/>
      <c r="RLK1033" s="191"/>
      <c r="RLL1033" s="191"/>
      <c r="RLM1033" s="191"/>
      <c r="RLN1033" s="191"/>
      <c r="RLO1033" s="191"/>
      <c r="RLP1033" s="191"/>
      <c r="RLQ1033" s="191"/>
      <c r="RLR1033" s="191"/>
      <c r="RLS1033" s="191"/>
      <c r="RLT1033" s="191"/>
      <c r="RLU1033" s="191"/>
      <c r="RLV1033" s="191"/>
      <c r="RLW1033" s="191"/>
      <c r="RLX1033" s="191"/>
      <c r="RLY1033" s="191"/>
      <c r="RLZ1033" s="191"/>
      <c r="RMA1033" s="191"/>
      <c r="RMB1033" s="191"/>
      <c r="RMC1033" s="191"/>
      <c r="RMD1033" s="191"/>
      <c r="RME1033" s="191"/>
      <c r="RMF1033" s="191"/>
      <c r="RMG1033" s="191"/>
      <c r="RMH1033" s="191"/>
      <c r="RMI1033" s="191"/>
      <c r="RMJ1033" s="191"/>
      <c r="RMK1033" s="191"/>
      <c r="RML1033" s="191"/>
      <c r="RMM1033" s="191"/>
      <c r="RMN1033" s="191"/>
      <c r="RMO1033" s="191"/>
      <c r="RMP1033" s="191"/>
      <c r="RMQ1033" s="191"/>
      <c r="RMR1033" s="191"/>
      <c r="RMS1033" s="191"/>
      <c r="RMT1033" s="191"/>
      <c r="RMU1033" s="191"/>
      <c r="RMV1033" s="191"/>
      <c r="RMW1033" s="191"/>
      <c r="RMX1033" s="191"/>
      <c r="RMY1033" s="191"/>
      <c r="RMZ1033" s="191"/>
      <c r="RNA1033" s="191"/>
      <c r="RNB1033" s="191"/>
      <c r="RNC1033" s="191"/>
      <c r="RND1033" s="191"/>
      <c r="RNE1033" s="191"/>
      <c r="RNF1033" s="191"/>
      <c r="RNG1033" s="191"/>
      <c r="RNH1033" s="191"/>
      <c r="RNI1033" s="191"/>
      <c r="RNJ1033" s="191"/>
      <c r="RNK1033" s="191"/>
      <c r="RNL1033" s="191"/>
      <c r="RNM1033" s="191"/>
      <c r="RNN1033" s="191"/>
      <c r="RNO1033" s="191"/>
      <c r="RNP1033" s="191"/>
      <c r="RNQ1033" s="191"/>
      <c r="RNR1033" s="191"/>
      <c r="RNS1033" s="191"/>
      <c r="RNT1033" s="191"/>
      <c r="RNU1033" s="191"/>
      <c r="RNV1033" s="191"/>
      <c r="RNW1033" s="191"/>
      <c r="RNX1033" s="191"/>
      <c r="RNY1033" s="191"/>
      <c r="RNZ1033" s="191"/>
      <c r="ROA1033" s="191"/>
      <c r="ROB1033" s="191"/>
      <c r="ROC1033" s="191"/>
      <c r="ROD1033" s="191"/>
      <c r="ROE1033" s="191"/>
      <c r="ROF1033" s="191"/>
      <c r="ROG1033" s="191"/>
      <c r="ROH1033" s="191"/>
      <c r="ROI1033" s="191"/>
      <c r="ROJ1033" s="191"/>
      <c r="ROK1033" s="191"/>
      <c r="ROL1033" s="191"/>
      <c r="ROM1033" s="191"/>
      <c r="RON1033" s="191"/>
      <c r="ROO1033" s="191"/>
      <c r="ROP1033" s="191"/>
      <c r="ROQ1033" s="191"/>
      <c r="ROR1033" s="191"/>
      <c r="ROS1033" s="191"/>
      <c r="ROT1033" s="191"/>
      <c r="ROU1033" s="191"/>
      <c r="ROV1033" s="191"/>
      <c r="ROW1033" s="191"/>
      <c r="ROX1033" s="191"/>
      <c r="ROY1033" s="191"/>
      <c r="ROZ1033" s="191"/>
      <c r="RPA1033" s="191"/>
      <c r="RPB1033" s="191"/>
      <c r="RPC1033" s="191"/>
      <c r="RPD1033" s="191"/>
      <c r="RPE1033" s="191"/>
      <c r="RPF1033" s="191"/>
      <c r="RPG1033" s="191"/>
      <c r="RPH1033" s="191"/>
      <c r="RPI1033" s="191"/>
      <c r="RPJ1033" s="191"/>
      <c r="RPK1033" s="191"/>
      <c r="RPL1033" s="191"/>
      <c r="RPM1033" s="191"/>
      <c r="RPN1033" s="191"/>
      <c r="RPO1033" s="191"/>
      <c r="RPP1033" s="191"/>
      <c r="RPQ1033" s="191"/>
      <c r="RPR1033" s="191"/>
      <c r="RPS1033" s="191"/>
      <c r="RPT1033" s="191"/>
      <c r="RPU1033" s="191"/>
      <c r="RPV1033" s="191"/>
      <c r="RPW1033" s="191"/>
      <c r="RPX1033" s="191"/>
      <c r="RPY1033" s="191"/>
      <c r="RPZ1033" s="191"/>
      <c r="RQA1033" s="191"/>
      <c r="RQB1033" s="191"/>
      <c r="RQC1033" s="191"/>
      <c r="RQD1033" s="191"/>
      <c r="RQE1033" s="191"/>
      <c r="RQF1033" s="191"/>
      <c r="RQG1033" s="191"/>
      <c r="RQH1033" s="191"/>
      <c r="RQI1033" s="191"/>
      <c r="RQJ1033" s="191"/>
      <c r="RQK1033" s="191"/>
      <c r="RQL1033" s="191"/>
      <c r="RQM1033" s="191"/>
      <c r="RQN1033" s="191"/>
      <c r="RQO1033" s="191"/>
      <c r="RQP1033" s="191"/>
      <c r="RQQ1033" s="191"/>
      <c r="RQR1033" s="191"/>
      <c r="RQS1033" s="191"/>
      <c r="RQT1033" s="191"/>
      <c r="RQU1033" s="191"/>
      <c r="RQV1033" s="191"/>
      <c r="RQW1033" s="191"/>
      <c r="RQX1033" s="191"/>
      <c r="RQY1033" s="191"/>
      <c r="RQZ1033" s="191"/>
      <c r="RRA1033" s="191"/>
      <c r="RRB1033" s="191"/>
      <c r="RRC1033" s="191"/>
      <c r="RRD1033" s="191"/>
      <c r="RRE1033" s="191"/>
      <c r="RRF1033" s="191"/>
      <c r="RRG1033" s="191"/>
      <c r="RRH1033" s="191"/>
      <c r="RRI1033" s="191"/>
      <c r="RRJ1033" s="191"/>
      <c r="RRK1033" s="191"/>
      <c r="RRL1033" s="191"/>
      <c r="RRM1033" s="191"/>
      <c r="RRN1033" s="191"/>
      <c r="RRO1033" s="191"/>
      <c r="RRP1033" s="191"/>
      <c r="RRQ1033" s="191"/>
      <c r="RRR1033" s="191"/>
      <c r="RRS1033" s="191"/>
      <c r="RRT1033" s="191"/>
      <c r="RRU1033" s="191"/>
      <c r="RRV1033" s="191"/>
      <c r="RRW1033" s="191"/>
      <c r="RRX1033" s="191"/>
      <c r="RRY1033" s="191"/>
      <c r="RRZ1033" s="191"/>
      <c r="RSA1033" s="191"/>
      <c r="RSB1033" s="191"/>
      <c r="RSC1033" s="191"/>
      <c r="RSD1033" s="191"/>
      <c r="RSE1033" s="191"/>
      <c r="RSF1033" s="191"/>
      <c r="RSG1033" s="191"/>
      <c r="RSH1033" s="191"/>
      <c r="RSI1033" s="191"/>
      <c r="RSJ1033" s="191"/>
      <c r="RSK1033" s="191"/>
      <c r="RSL1033" s="191"/>
      <c r="RSM1033" s="191"/>
      <c r="RSN1033" s="191"/>
      <c r="RSO1033" s="191"/>
      <c r="RSP1033" s="191"/>
      <c r="RSQ1033" s="191"/>
      <c r="RSR1033" s="191"/>
      <c r="RSS1033" s="191"/>
      <c r="RST1033" s="191"/>
      <c r="RSU1033" s="191"/>
      <c r="RSV1033" s="191"/>
      <c r="RSW1033" s="191"/>
      <c r="RSX1033" s="191"/>
      <c r="RSY1033" s="191"/>
      <c r="RSZ1033" s="191"/>
      <c r="RTA1033" s="191"/>
      <c r="RTB1033" s="191"/>
      <c r="RTC1033" s="191"/>
      <c r="RTD1033" s="191"/>
      <c r="RTE1033" s="191"/>
      <c r="RTF1033" s="191"/>
      <c r="RTG1033" s="191"/>
      <c r="RTH1033" s="191"/>
      <c r="RTI1033" s="191"/>
      <c r="RTJ1033" s="191"/>
      <c r="RTK1033" s="191"/>
      <c r="RTL1033" s="191"/>
      <c r="RTM1033" s="191"/>
      <c r="RTN1033" s="191"/>
      <c r="RTO1033" s="191"/>
      <c r="RTP1033" s="191"/>
      <c r="RTQ1033" s="191"/>
      <c r="RTR1033" s="191"/>
      <c r="RTS1033" s="191"/>
      <c r="RTT1033" s="191"/>
      <c r="RTU1033" s="191"/>
      <c r="RTV1033" s="191"/>
      <c r="RTW1033" s="191"/>
      <c r="RTX1033" s="191"/>
      <c r="RTY1033" s="191"/>
      <c r="RTZ1033" s="191"/>
      <c r="RUA1033" s="191"/>
      <c r="RUB1033" s="191"/>
      <c r="RUC1033" s="191"/>
      <c r="RUD1033" s="191"/>
      <c r="RUE1033" s="191"/>
      <c r="RUF1033" s="191"/>
      <c r="RUG1033" s="191"/>
      <c r="RUH1033" s="191"/>
      <c r="RUI1033" s="191"/>
      <c r="RUJ1033" s="191"/>
      <c r="RUK1033" s="191"/>
      <c r="RUL1033" s="191"/>
      <c r="RUM1033" s="191"/>
      <c r="RUN1033" s="191"/>
      <c r="RUO1033" s="191"/>
      <c r="RUP1033" s="191"/>
      <c r="RUQ1033" s="191"/>
      <c r="RUR1033" s="191"/>
      <c r="RUS1033" s="191"/>
      <c r="RUT1033" s="191"/>
      <c r="RUU1033" s="191"/>
      <c r="RUV1033" s="191"/>
      <c r="RUW1033" s="191"/>
      <c r="RUX1033" s="191"/>
      <c r="RUY1033" s="191"/>
      <c r="RUZ1033" s="191"/>
      <c r="RVA1033" s="191"/>
      <c r="RVB1033" s="191"/>
      <c r="RVC1033" s="191"/>
      <c r="RVD1033" s="191"/>
      <c r="RVE1033" s="191"/>
      <c r="RVF1033" s="191"/>
      <c r="RVG1033" s="191"/>
      <c r="RVH1033" s="191"/>
      <c r="RVI1033" s="191"/>
      <c r="RVJ1033" s="191"/>
      <c r="RVK1033" s="191"/>
      <c r="RVL1033" s="191"/>
      <c r="RVM1033" s="191"/>
      <c r="RVN1033" s="191"/>
      <c r="RVO1033" s="191"/>
      <c r="RVP1033" s="191"/>
      <c r="RVQ1033" s="191"/>
      <c r="RVR1033" s="191"/>
      <c r="RVS1033" s="191"/>
      <c r="RVT1033" s="191"/>
      <c r="RVU1033" s="191"/>
      <c r="RVV1033" s="191"/>
      <c r="RVW1033" s="191"/>
      <c r="RVX1033" s="191"/>
      <c r="RVY1033" s="191"/>
      <c r="RVZ1033" s="191"/>
      <c r="RWA1033" s="191"/>
      <c r="RWB1033" s="191"/>
      <c r="RWC1033" s="191"/>
      <c r="RWD1033" s="191"/>
      <c r="RWE1033" s="191"/>
      <c r="RWF1033" s="191"/>
      <c r="RWG1033" s="191"/>
      <c r="RWH1033" s="191"/>
      <c r="RWI1033" s="191"/>
      <c r="RWJ1033" s="191"/>
      <c r="RWK1033" s="191"/>
      <c r="RWL1033" s="191"/>
      <c r="RWM1033" s="191"/>
      <c r="RWN1033" s="191"/>
      <c r="RWO1033" s="191"/>
      <c r="RWP1033" s="191"/>
      <c r="RWQ1033" s="191"/>
      <c r="RWR1033" s="191"/>
      <c r="RWS1033" s="191"/>
      <c r="RWT1033" s="191"/>
      <c r="RWU1033" s="191"/>
      <c r="RWV1033" s="191"/>
      <c r="RWW1033" s="191"/>
      <c r="RWX1033" s="191"/>
      <c r="RWY1033" s="191"/>
      <c r="RWZ1033" s="191"/>
      <c r="RXA1033" s="191"/>
      <c r="RXB1033" s="191"/>
      <c r="RXC1033" s="191"/>
      <c r="RXD1033" s="191"/>
      <c r="RXE1033" s="191"/>
      <c r="RXF1033" s="191"/>
      <c r="RXG1033" s="191"/>
      <c r="RXH1033" s="191"/>
      <c r="RXI1033" s="191"/>
      <c r="RXJ1033" s="191"/>
      <c r="RXK1033" s="191"/>
      <c r="RXL1033" s="191"/>
      <c r="RXM1033" s="191"/>
      <c r="RXN1033" s="191"/>
      <c r="RXO1033" s="191"/>
      <c r="RXP1033" s="191"/>
      <c r="RXQ1033" s="191"/>
      <c r="RXR1033" s="191"/>
      <c r="RXS1033" s="191"/>
      <c r="RXT1033" s="191"/>
      <c r="RXU1033" s="191"/>
      <c r="RXV1033" s="191"/>
      <c r="RXW1033" s="191"/>
      <c r="RXX1033" s="191"/>
      <c r="RXY1033" s="191"/>
      <c r="RXZ1033" s="191"/>
      <c r="RYA1033" s="191"/>
      <c r="RYB1033" s="191"/>
      <c r="RYC1033" s="191"/>
      <c r="RYD1033" s="191"/>
      <c r="RYE1033" s="191"/>
      <c r="RYF1033" s="191"/>
      <c r="RYG1033" s="191"/>
      <c r="RYH1033" s="191"/>
      <c r="RYI1033" s="191"/>
      <c r="RYJ1033" s="191"/>
      <c r="RYK1033" s="191"/>
      <c r="RYL1033" s="191"/>
      <c r="RYM1033" s="191"/>
      <c r="RYN1033" s="191"/>
      <c r="RYO1033" s="191"/>
      <c r="RYP1033" s="191"/>
      <c r="RYQ1033" s="191"/>
      <c r="RYR1033" s="191"/>
      <c r="RYS1033" s="191"/>
      <c r="RYT1033" s="191"/>
      <c r="RYU1033" s="191"/>
      <c r="RYV1033" s="191"/>
      <c r="RYW1033" s="191"/>
      <c r="RYX1033" s="191"/>
      <c r="RYY1033" s="191"/>
      <c r="RYZ1033" s="191"/>
      <c r="RZA1033" s="191"/>
      <c r="RZB1033" s="191"/>
      <c r="RZC1033" s="191"/>
      <c r="RZD1033" s="191"/>
      <c r="RZE1033" s="191"/>
      <c r="RZF1033" s="191"/>
      <c r="RZG1033" s="191"/>
      <c r="RZH1033" s="191"/>
      <c r="RZI1033" s="191"/>
      <c r="RZJ1033" s="191"/>
      <c r="RZK1033" s="191"/>
      <c r="RZL1033" s="191"/>
      <c r="RZM1033" s="191"/>
      <c r="RZN1033" s="191"/>
      <c r="RZO1033" s="191"/>
      <c r="RZP1033" s="191"/>
      <c r="RZQ1033" s="191"/>
      <c r="RZR1033" s="191"/>
      <c r="RZS1033" s="191"/>
      <c r="RZT1033" s="191"/>
      <c r="RZU1033" s="191"/>
      <c r="RZV1033" s="191"/>
      <c r="RZW1033" s="191"/>
      <c r="RZX1033" s="191"/>
      <c r="RZY1033" s="191"/>
      <c r="RZZ1033" s="191"/>
      <c r="SAA1033" s="191"/>
      <c r="SAB1033" s="191"/>
      <c r="SAC1033" s="191"/>
      <c r="SAD1033" s="191"/>
      <c r="SAE1033" s="191"/>
      <c r="SAF1033" s="191"/>
      <c r="SAG1033" s="191"/>
      <c r="SAH1033" s="191"/>
      <c r="SAI1033" s="191"/>
      <c r="SAJ1033" s="191"/>
      <c r="SAK1033" s="191"/>
      <c r="SAL1033" s="191"/>
      <c r="SAM1033" s="191"/>
      <c r="SAN1033" s="191"/>
      <c r="SAO1033" s="191"/>
      <c r="SAP1033" s="191"/>
      <c r="SAQ1033" s="191"/>
      <c r="SAR1033" s="191"/>
      <c r="SAS1033" s="191"/>
      <c r="SAT1033" s="191"/>
      <c r="SAU1033" s="191"/>
      <c r="SAV1033" s="191"/>
      <c r="SAW1033" s="191"/>
      <c r="SAX1033" s="191"/>
      <c r="SAY1033" s="191"/>
      <c r="SAZ1033" s="191"/>
      <c r="SBA1033" s="191"/>
      <c r="SBB1033" s="191"/>
      <c r="SBC1033" s="191"/>
      <c r="SBD1033" s="191"/>
      <c r="SBE1033" s="191"/>
      <c r="SBF1033" s="191"/>
      <c r="SBG1033" s="191"/>
      <c r="SBH1033" s="191"/>
      <c r="SBI1033" s="191"/>
      <c r="SBJ1033" s="191"/>
      <c r="SBK1033" s="191"/>
      <c r="SBL1033" s="191"/>
      <c r="SBM1033" s="191"/>
      <c r="SBN1033" s="191"/>
      <c r="SBO1033" s="191"/>
      <c r="SBP1033" s="191"/>
      <c r="SBQ1033" s="191"/>
      <c r="SBR1033" s="191"/>
      <c r="SBS1033" s="191"/>
      <c r="SBT1033" s="191"/>
      <c r="SBU1033" s="191"/>
      <c r="SBV1033" s="191"/>
      <c r="SBW1033" s="191"/>
      <c r="SBX1033" s="191"/>
      <c r="SBY1033" s="191"/>
      <c r="SBZ1033" s="191"/>
      <c r="SCA1033" s="191"/>
      <c r="SCB1033" s="191"/>
      <c r="SCC1033" s="191"/>
      <c r="SCD1033" s="191"/>
      <c r="SCE1033" s="191"/>
      <c r="SCF1033" s="191"/>
      <c r="SCG1033" s="191"/>
      <c r="SCH1033" s="191"/>
      <c r="SCI1033" s="191"/>
      <c r="SCJ1033" s="191"/>
      <c r="SCK1033" s="191"/>
      <c r="SCL1033" s="191"/>
      <c r="SCM1033" s="191"/>
      <c r="SCN1033" s="191"/>
      <c r="SCO1033" s="191"/>
      <c r="SCP1033" s="191"/>
      <c r="SCQ1033" s="191"/>
      <c r="SCR1033" s="191"/>
      <c r="SCS1033" s="191"/>
      <c r="SCT1033" s="191"/>
      <c r="SCU1033" s="191"/>
      <c r="SCV1033" s="191"/>
      <c r="SCW1033" s="191"/>
      <c r="SCX1033" s="191"/>
      <c r="SCY1033" s="191"/>
      <c r="SCZ1033" s="191"/>
      <c r="SDA1033" s="191"/>
      <c r="SDB1033" s="191"/>
      <c r="SDC1033" s="191"/>
      <c r="SDD1033" s="191"/>
      <c r="SDE1033" s="191"/>
      <c r="SDF1033" s="191"/>
      <c r="SDG1033" s="191"/>
      <c r="SDH1033" s="191"/>
      <c r="SDI1033" s="191"/>
      <c r="SDJ1033" s="191"/>
      <c r="SDK1033" s="191"/>
      <c r="SDL1033" s="191"/>
      <c r="SDM1033" s="191"/>
      <c r="SDN1033" s="191"/>
      <c r="SDO1033" s="191"/>
      <c r="SDP1033" s="191"/>
      <c r="SDQ1033" s="191"/>
      <c r="SDR1033" s="191"/>
      <c r="SDS1033" s="191"/>
      <c r="SDT1033" s="191"/>
      <c r="SDU1033" s="191"/>
      <c r="SDV1033" s="191"/>
      <c r="SDW1033" s="191"/>
      <c r="SDX1033" s="191"/>
      <c r="SDY1033" s="191"/>
      <c r="SDZ1033" s="191"/>
      <c r="SEA1033" s="191"/>
      <c r="SEB1033" s="191"/>
      <c r="SEC1033" s="191"/>
      <c r="SED1033" s="191"/>
      <c r="SEE1033" s="191"/>
      <c r="SEF1033" s="191"/>
      <c r="SEG1033" s="191"/>
      <c r="SEH1033" s="191"/>
      <c r="SEI1033" s="191"/>
      <c r="SEJ1033" s="191"/>
      <c r="SEK1033" s="191"/>
      <c r="SEL1033" s="191"/>
      <c r="SEM1033" s="191"/>
      <c r="SEN1033" s="191"/>
      <c r="SEO1033" s="191"/>
      <c r="SEP1033" s="191"/>
      <c r="SEQ1033" s="191"/>
      <c r="SER1033" s="191"/>
      <c r="SES1033" s="191"/>
      <c r="SET1033" s="191"/>
      <c r="SEU1033" s="191"/>
      <c r="SEV1033" s="191"/>
      <c r="SEW1033" s="191"/>
      <c r="SEX1033" s="191"/>
      <c r="SEY1033" s="191"/>
      <c r="SEZ1033" s="191"/>
      <c r="SFA1033" s="191"/>
      <c r="SFB1033" s="191"/>
      <c r="SFC1033" s="191"/>
      <c r="SFD1033" s="191"/>
      <c r="SFE1033" s="191"/>
      <c r="SFF1033" s="191"/>
      <c r="SFG1033" s="191"/>
      <c r="SFH1033" s="191"/>
      <c r="SFI1033" s="191"/>
      <c r="SFJ1033" s="191"/>
      <c r="SFK1033" s="191"/>
      <c r="SFL1033" s="191"/>
      <c r="SFM1033" s="191"/>
      <c r="SFN1033" s="191"/>
      <c r="SFO1033" s="191"/>
      <c r="SFP1033" s="191"/>
      <c r="SFQ1033" s="191"/>
      <c r="SFR1033" s="191"/>
      <c r="SFS1033" s="191"/>
      <c r="SFT1033" s="191"/>
      <c r="SFU1033" s="191"/>
      <c r="SFV1033" s="191"/>
      <c r="SFW1033" s="191"/>
      <c r="SFX1033" s="191"/>
      <c r="SFY1033" s="191"/>
      <c r="SFZ1033" s="191"/>
      <c r="SGA1033" s="191"/>
      <c r="SGB1033" s="191"/>
      <c r="SGC1033" s="191"/>
      <c r="SGD1033" s="191"/>
      <c r="SGE1033" s="191"/>
      <c r="SGF1033" s="191"/>
      <c r="SGG1033" s="191"/>
      <c r="SGH1033" s="191"/>
      <c r="SGI1033" s="191"/>
      <c r="SGJ1033" s="191"/>
      <c r="SGK1033" s="191"/>
      <c r="SGL1033" s="191"/>
      <c r="SGM1033" s="191"/>
      <c r="SGN1033" s="191"/>
      <c r="SGO1033" s="191"/>
      <c r="SGP1033" s="191"/>
      <c r="SGQ1033" s="191"/>
      <c r="SGR1033" s="191"/>
      <c r="SGS1033" s="191"/>
      <c r="SGT1033" s="191"/>
      <c r="SGU1033" s="191"/>
      <c r="SGV1033" s="191"/>
      <c r="SGW1033" s="191"/>
      <c r="SGX1033" s="191"/>
      <c r="SGY1033" s="191"/>
      <c r="SGZ1033" s="191"/>
      <c r="SHA1033" s="191"/>
      <c r="SHB1033" s="191"/>
      <c r="SHC1033" s="191"/>
      <c r="SHD1033" s="191"/>
      <c r="SHE1033" s="191"/>
      <c r="SHF1033" s="191"/>
      <c r="SHG1033" s="191"/>
      <c r="SHH1033" s="191"/>
      <c r="SHI1033" s="191"/>
      <c r="SHJ1033" s="191"/>
      <c r="SHK1033" s="191"/>
      <c r="SHL1033" s="191"/>
      <c r="SHM1033" s="191"/>
      <c r="SHN1033" s="191"/>
      <c r="SHO1033" s="191"/>
      <c r="SHP1033" s="191"/>
      <c r="SHQ1033" s="191"/>
      <c r="SHR1033" s="191"/>
      <c r="SHS1033" s="191"/>
      <c r="SHT1033" s="191"/>
      <c r="SHU1033" s="191"/>
      <c r="SHV1033" s="191"/>
      <c r="SHW1033" s="191"/>
      <c r="SHX1033" s="191"/>
      <c r="SHY1033" s="191"/>
      <c r="SHZ1033" s="191"/>
      <c r="SIA1033" s="191"/>
      <c r="SIB1033" s="191"/>
      <c r="SIC1033" s="191"/>
      <c r="SID1033" s="191"/>
      <c r="SIE1033" s="191"/>
      <c r="SIF1033" s="191"/>
      <c r="SIG1033" s="191"/>
      <c r="SIH1033" s="191"/>
      <c r="SII1033" s="191"/>
      <c r="SIJ1033" s="191"/>
      <c r="SIK1033" s="191"/>
      <c r="SIL1033" s="191"/>
      <c r="SIM1033" s="191"/>
      <c r="SIN1033" s="191"/>
      <c r="SIO1033" s="191"/>
      <c r="SIP1033" s="191"/>
      <c r="SIQ1033" s="191"/>
      <c r="SIR1033" s="191"/>
      <c r="SIS1033" s="191"/>
      <c r="SIT1033" s="191"/>
      <c r="SIU1033" s="191"/>
      <c r="SIV1033" s="191"/>
      <c r="SIW1033" s="191"/>
      <c r="SIX1033" s="191"/>
      <c r="SIY1033" s="191"/>
      <c r="SIZ1033" s="191"/>
      <c r="SJA1033" s="191"/>
      <c r="SJB1033" s="191"/>
      <c r="SJC1033" s="191"/>
      <c r="SJD1033" s="191"/>
      <c r="SJE1033" s="191"/>
      <c r="SJF1033" s="191"/>
      <c r="SJG1033" s="191"/>
      <c r="SJH1033" s="191"/>
      <c r="SJI1033" s="191"/>
      <c r="SJJ1033" s="191"/>
      <c r="SJK1033" s="191"/>
      <c r="SJL1033" s="191"/>
      <c r="SJM1033" s="191"/>
      <c r="SJN1033" s="191"/>
      <c r="SJO1033" s="191"/>
      <c r="SJP1033" s="191"/>
      <c r="SJQ1033" s="191"/>
      <c r="SJR1033" s="191"/>
      <c r="SJS1033" s="191"/>
      <c r="SJT1033" s="191"/>
      <c r="SJU1033" s="191"/>
      <c r="SJV1033" s="191"/>
      <c r="SJW1033" s="191"/>
      <c r="SJX1033" s="191"/>
      <c r="SJY1033" s="191"/>
      <c r="SJZ1033" s="191"/>
      <c r="SKA1033" s="191"/>
      <c r="SKB1033" s="191"/>
      <c r="SKC1033" s="191"/>
      <c r="SKD1033" s="191"/>
      <c r="SKE1033" s="191"/>
      <c r="SKF1033" s="191"/>
      <c r="SKG1033" s="191"/>
      <c r="SKH1033" s="191"/>
      <c r="SKI1033" s="191"/>
      <c r="SKJ1033" s="191"/>
      <c r="SKK1033" s="191"/>
      <c r="SKL1033" s="191"/>
      <c r="SKM1033" s="191"/>
      <c r="SKN1033" s="191"/>
      <c r="SKO1033" s="191"/>
      <c r="SKP1033" s="191"/>
      <c r="SKQ1033" s="191"/>
      <c r="SKR1033" s="191"/>
      <c r="SKS1033" s="191"/>
      <c r="SKT1033" s="191"/>
      <c r="SKU1033" s="191"/>
      <c r="SKV1033" s="191"/>
      <c r="SKW1033" s="191"/>
      <c r="SKX1033" s="191"/>
      <c r="SKY1033" s="191"/>
      <c r="SKZ1033" s="191"/>
      <c r="SLA1033" s="191"/>
      <c r="SLB1033" s="191"/>
      <c r="SLC1033" s="191"/>
      <c r="SLD1033" s="191"/>
      <c r="SLE1033" s="191"/>
      <c r="SLF1033" s="191"/>
      <c r="SLG1033" s="191"/>
      <c r="SLH1033" s="191"/>
      <c r="SLI1033" s="191"/>
      <c r="SLJ1033" s="191"/>
      <c r="SLK1033" s="191"/>
      <c r="SLL1033" s="191"/>
      <c r="SLM1033" s="191"/>
      <c r="SLN1033" s="191"/>
      <c r="SLO1033" s="191"/>
      <c r="SLP1033" s="191"/>
      <c r="SLQ1033" s="191"/>
      <c r="SLR1033" s="191"/>
      <c r="SLS1033" s="191"/>
      <c r="SLT1033" s="191"/>
      <c r="SLU1033" s="191"/>
      <c r="SLV1033" s="191"/>
      <c r="SLW1033" s="191"/>
      <c r="SLX1033" s="191"/>
      <c r="SLY1033" s="191"/>
      <c r="SLZ1033" s="191"/>
      <c r="SMA1033" s="191"/>
      <c r="SMB1033" s="191"/>
      <c r="SMC1033" s="191"/>
      <c r="SMD1033" s="191"/>
      <c r="SME1033" s="191"/>
      <c r="SMF1033" s="191"/>
      <c r="SMG1033" s="191"/>
      <c r="SMH1033" s="191"/>
      <c r="SMI1033" s="191"/>
      <c r="SMJ1033" s="191"/>
      <c r="SMK1033" s="191"/>
      <c r="SML1033" s="191"/>
      <c r="SMM1033" s="191"/>
      <c r="SMN1033" s="191"/>
      <c r="SMO1033" s="191"/>
      <c r="SMP1033" s="191"/>
      <c r="SMQ1033" s="191"/>
      <c r="SMR1033" s="191"/>
      <c r="SMS1033" s="191"/>
      <c r="SMT1033" s="191"/>
      <c r="SMU1033" s="191"/>
      <c r="SMV1033" s="191"/>
      <c r="SMW1033" s="191"/>
      <c r="SMX1033" s="191"/>
      <c r="SMY1033" s="191"/>
      <c r="SMZ1033" s="191"/>
      <c r="SNA1033" s="191"/>
      <c r="SNB1033" s="191"/>
      <c r="SNC1033" s="191"/>
      <c r="SND1033" s="191"/>
      <c r="SNE1033" s="191"/>
      <c r="SNF1033" s="191"/>
      <c r="SNG1033" s="191"/>
      <c r="SNH1033" s="191"/>
      <c r="SNI1033" s="191"/>
      <c r="SNJ1033" s="191"/>
      <c r="SNK1033" s="191"/>
      <c r="SNL1033" s="191"/>
      <c r="SNM1033" s="191"/>
      <c r="SNN1033" s="191"/>
      <c r="SNO1033" s="191"/>
      <c r="SNP1033" s="191"/>
      <c r="SNQ1033" s="191"/>
      <c r="SNR1033" s="191"/>
      <c r="SNS1033" s="191"/>
      <c r="SNT1033" s="191"/>
      <c r="SNU1033" s="191"/>
      <c r="SNV1033" s="191"/>
      <c r="SNW1033" s="191"/>
      <c r="SNX1033" s="191"/>
      <c r="SNY1033" s="191"/>
      <c r="SNZ1033" s="191"/>
      <c r="SOA1033" s="191"/>
      <c r="SOB1033" s="191"/>
      <c r="SOC1033" s="191"/>
      <c r="SOD1033" s="191"/>
      <c r="SOE1033" s="191"/>
      <c r="SOF1033" s="191"/>
      <c r="SOG1033" s="191"/>
      <c r="SOH1033" s="191"/>
      <c r="SOI1033" s="191"/>
      <c r="SOJ1033" s="191"/>
      <c r="SOK1033" s="191"/>
      <c r="SOL1033" s="191"/>
      <c r="SOM1033" s="191"/>
      <c r="SON1033" s="191"/>
      <c r="SOO1033" s="191"/>
      <c r="SOP1033" s="191"/>
      <c r="SOQ1033" s="191"/>
      <c r="SOR1033" s="191"/>
      <c r="SOS1033" s="191"/>
      <c r="SOT1033" s="191"/>
      <c r="SOU1033" s="191"/>
      <c r="SOV1033" s="191"/>
      <c r="SOW1033" s="191"/>
      <c r="SOX1033" s="191"/>
      <c r="SOY1033" s="191"/>
      <c r="SOZ1033" s="191"/>
      <c r="SPA1033" s="191"/>
      <c r="SPB1033" s="191"/>
      <c r="SPC1033" s="191"/>
      <c r="SPD1033" s="191"/>
      <c r="SPE1033" s="191"/>
      <c r="SPF1033" s="191"/>
      <c r="SPG1033" s="191"/>
      <c r="SPH1033" s="191"/>
      <c r="SPI1033" s="191"/>
      <c r="SPJ1033" s="191"/>
      <c r="SPK1033" s="191"/>
      <c r="SPL1033" s="191"/>
      <c r="SPM1033" s="191"/>
      <c r="SPN1033" s="191"/>
      <c r="SPO1033" s="191"/>
      <c r="SPP1033" s="191"/>
      <c r="SPQ1033" s="191"/>
      <c r="SPR1033" s="191"/>
      <c r="SPS1033" s="191"/>
      <c r="SPT1033" s="191"/>
      <c r="SPU1033" s="191"/>
      <c r="SPV1033" s="191"/>
      <c r="SPW1033" s="191"/>
      <c r="SPX1033" s="191"/>
      <c r="SPY1033" s="191"/>
      <c r="SPZ1033" s="191"/>
      <c r="SQA1033" s="191"/>
      <c r="SQB1033" s="191"/>
      <c r="SQC1033" s="191"/>
      <c r="SQD1033" s="191"/>
      <c r="SQE1033" s="191"/>
      <c r="SQF1033" s="191"/>
      <c r="SQG1033" s="191"/>
      <c r="SQH1033" s="191"/>
      <c r="SQI1033" s="191"/>
      <c r="SQJ1033" s="191"/>
      <c r="SQK1033" s="191"/>
      <c r="SQL1033" s="191"/>
      <c r="SQM1033" s="191"/>
      <c r="SQN1033" s="191"/>
      <c r="SQO1033" s="191"/>
      <c r="SQP1033" s="191"/>
      <c r="SQQ1033" s="191"/>
      <c r="SQR1033" s="191"/>
      <c r="SQS1033" s="191"/>
      <c r="SQT1033" s="191"/>
      <c r="SQU1033" s="191"/>
      <c r="SQV1033" s="191"/>
      <c r="SQW1033" s="191"/>
      <c r="SQX1033" s="191"/>
      <c r="SQY1033" s="191"/>
      <c r="SQZ1033" s="191"/>
      <c r="SRA1033" s="191"/>
      <c r="SRB1033" s="191"/>
      <c r="SRC1033" s="191"/>
      <c r="SRD1033" s="191"/>
      <c r="SRE1033" s="191"/>
      <c r="SRF1033" s="191"/>
      <c r="SRG1033" s="191"/>
      <c r="SRH1033" s="191"/>
      <c r="SRI1033" s="191"/>
      <c r="SRJ1033" s="191"/>
      <c r="SRK1033" s="191"/>
      <c r="SRL1033" s="191"/>
      <c r="SRM1033" s="191"/>
      <c r="SRN1033" s="191"/>
      <c r="SRO1033" s="191"/>
      <c r="SRP1033" s="191"/>
      <c r="SRQ1033" s="191"/>
      <c r="SRR1033" s="191"/>
      <c r="SRS1033" s="191"/>
      <c r="SRT1033" s="191"/>
      <c r="SRU1033" s="191"/>
      <c r="SRV1033" s="191"/>
      <c r="SRW1033" s="191"/>
      <c r="SRX1033" s="191"/>
      <c r="SRY1033" s="191"/>
      <c r="SRZ1033" s="191"/>
      <c r="SSA1033" s="191"/>
      <c r="SSB1033" s="191"/>
      <c r="SSC1033" s="191"/>
      <c r="SSD1033" s="191"/>
      <c r="SSE1033" s="191"/>
      <c r="SSF1033" s="191"/>
      <c r="SSG1033" s="191"/>
      <c r="SSH1033" s="191"/>
      <c r="SSI1033" s="191"/>
      <c r="SSJ1033" s="191"/>
      <c r="SSK1033" s="191"/>
      <c r="SSL1033" s="191"/>
      <c r="SSM1033" s="191"/>
      <c r="SSN1033" s="191"/>
      <c r="SSO1033" s="191"/>
      <c r="SSP1033" s="191"/>
      <c r="SSQ1033" s="191"/>
      <c r="SSR1033" s="191"/>
      <c r="SSS1033" s="191"/>
      <c r="SST1033" s="191"/>
      <c r="SSU1033" s="191"/>
      <c r="SSV1033" s="191"/>
      <c r="SSW1033" s="191"/>
      <c r="SSX1033" s="191"/>
      <c r="SSY1033" s="191"/>
      <c r="SSZ1033" s="191"/>
      <c r="STA1033" s="191"/>
      <c r="STB1033" s="191"/>
      <c r="STC1033" s="191"/>
      <c r="STD1033" s="191"/>
      <c r="STE1033" s="191"/>
      <c r="STF1033" s="191"/>
      <c r="STG1033" s="191"/>
      <c r="STH1033" s="191"/>
      <c r="STI1033" s="191"/>
      <c r="STJ1033" s="191"/>
      <c r="STK1033" s="191"/>
      <c r="STL1033" s="191"/>
      <c r="STM1033" s="191"/>
      <c r="STN1033" s="191"/>
      <c r="STO1033" s="191"/>
      <c r="STP1033" s="191"/>
      <c r="STQ1033" s="191"/>
      <c r="STR1033" s="191"/>
      <c r="STS1033" s="191"/>
      <c r="STT1033" s="191"/>
      <c r="STU1033" s="191"/>
      <c r="STV1033" s="191"/>
      <c r="STW1033" s="191"/>
      <c r="STX1033" s="191"/>
      <c r="STY1033" s="191"/>
      <c r="STZ1033" s="191"/>
      <c r="SUA1033" s="191"/>
      <c r="SUB1033" s="191"/>
      <c r="SUC1033" s="191"/>
      <c r="SUD1033" s="191"/>
      <c r="SUE1033" s="191"/>
      <c r="SUF1033" s="191"/>
      <c r="SUG1033" s="191"/>
      <c r="SUH1033" s="191"/>
      <c r="SUI1033" s="191"/>
      <c r="SUJ1033" s="191"/>
      <c r="SUK1033" s="191"/>
      <c r="SUL1033" s="191"/>
      <c r="SUM1033" s="191"/>
      <c r="SUN1033" s="191"/>
      <c r="SUO1033" s="191"/>
      <c r="SUP1033" s="191"/>
      <c r="SUQ1033" s="191"/>
      <c r="SUR1033" s="191"/>
      <c r="SUS1033" s="191"/>
      <c r="SUT1033" s="191"/>
      <c r="SUU1033" s="191"/>
      <c r="SUV1033" s="191"/>
      <c r="SUW1033" s="191"/>
      <c r="SUX1033" s="191"/>
      <c r="SUY1033" s="191"/>
      <c r="SUZ1033" s="191"/>
      <c r="SVA1033" s="191"/>
      <c r="SVB1033" s="191"/>
      <c r="SVC1033" s="191"/>
      <c r="SVD1033" s="191"/>
      <c r="SVE1033" s="191"/>
      <c r="SVF1033" s="191"/>
      <c r="SVG1033" s="191"/>
      <c r="SVH1033" s="191"/>
      <c r="SVI1033" s="191"/>
      <c r="SVJ1033" s="191"/>
      <c r="SVK1033" s="191"/>
      <c r="SVL1033" s="191"/>
      <c r="SVM1033" s="191"/>
      <c r="SVN1033" s="191"/>
      <c r="SVO1033" s="191"/>
      <c r="SVP1033" s="191"/>
      <c r="SVQ1033" s="191"/>
      <c r="SVR1033" s="191"/>
      <c r="SVS1033" s="191"/>
      <c r="SVT1033" s="191"/>
      <c r="SVU1033" s="191"/>
      <c r="SVV1033" s="191"/>
      <c r="SVW1033" s="191"/>
      <c r="SVX1033" s="191"/>
      <c r="SVY1033" s="191"/>
      <c r="SVZ1033" s="191"/>
      <c r="SWA1033" s="191"/>
      <c r="SWB1033" s="191"/>
      <c r="SWC1033" s="191"/>
      <c r="SWD1033" s="191"/>
      <c r="SWE1033" s="191"/>
      <c r="SWF1033" s="191"/>
      <c r="SWG1033" s="191"/>
      <c r="SWH1033" s="191"/>
      <c r="SWI1033" s="191"/>
      <c r="SWJ1033" s="191"/>
      <c r="SWK1033" s="191"/>
      <c r="SWL1033" s="191"/>
      <c r="SWM1033" s="191"/>
      <c r="SWN1033" s="191"/>
      <c r="SWO1033" s="191"/>
      <c r="SWP1033" s="191"/>
      <c r="SWQ1033" s="191"/>
      <c r="SWR1033" s="191"/>
      <c r="SWS1033" s="191"/>
      <c r="SWT1033" s="191"/>
      <c r="SWU1033" s="191"/>
      <c r="SWV1033" s="191"/>
      <c r="SWW1033" s="191"/>
      <c r="SWX1033" s="191"/>
      <c r="SWY1033" s="191"/>
      <c r="SWZ1033" s="191"/>
      <c r="SXA1033" s="191"/>
      <c r="SXB1033" s="191"/>
      <c r="SXC1033" s="191"/>
      <c r="SXD1033" s="191"/>
      <c r="SXE1033" s="191"/>
      <c r="SXF1033" s="191"/>
      <c r="SXG1033" s="191"/>
      <c r="SXH1033" s="191"/>
      <c r="SXI1033" s="191"/>
      <c r="SXJ1033" s="191"/>
      <c r="SXK1033" s="191"/>
      <c r="SXL1033" s="191"/>
      <c r="SXM1033" s="191"/>
      <c r="SXN1033" s="191"/>
      <c r="SXO1033" s="191"/>
      <c r="SXP1033" s="191"/>
      <c r="SXQ1033" s="191"/>
      <c r="SXR1033" s="191"/>
      <c r="SXS1033" s="191"/>
      <c r="SXT1033" s="191"/>
      <c r="SXU1033" s="191"/>
      <c r="SXV1033" s="191"/>
      <c r="SXW1033" s="191"/>
      <c r="SXX1033" s="191"/>
      <c r="SXY1033" s="191"/>
      <c r="SXZ1033" s="191"/>
      <c r="SYA1033" s="191"/>
      <c r="SYB1033" s="191"/>
      <c r="SYC1033" s="191"/>
      <c r="SYD1033" s="191"/>
      <c r="SYE1033" s="191"/>
      <c r="SYF1033" s="191"/>
      <c r="SYG1033" s="191"/>
      <c r="SYH1033" s="191"/>
      <c r="SYI1033" s="191"/>
      <c r="SYJ1033" s="191"/>
      <c r="SYK1033" s="191"/>
      <c r="SYL1033" s="191"/>
      <c r="SYM1033" s="191"/>
      <c r="SYN1033" s="191"/>
      <c r="SYO1033" s="191"/>
      <c r="SYP1033" s="191"/>
      <c r="SYQ1033" s="191"/>
      <c r="SYR1033" s="191"/>
      <c r="SYS1033" s="191"/>
      <c r="SYT1033" s="191"/>
      <c r="SYU1033" s="191"/>
      <c r="SYV1033" s="191"/>
      <c r="SYW1033" s="191"/>
      <c r="SYX1033" s="191"/>
      <c r="SYY1033" s="191"/>
      <c r="SYZ1033" s="191"/>
      <c r="SZA1033" s="191"/>
      <c r="SZB1033" s="191"/>
      <c r="SZC1033" s="191"/>
      <c r="SZD1033" s="191"/>
      <c r="SZE1033" s="191"/>
      <c r="SZF1033" s="191"/>
      <c r="SZG1033" s="191"/>
      <c r="SZH1033" s="191"/>
      <c r="SZI1033" s="191"/>
      <c r="SZJ1033" s="191"/>
      <c r="SZK1033" s="191"/>
      <c r="SZL1033" s="191"/>
      <c r="SZM1033" s="191"/>
      <c r="SZN1033" s="191"/>
      <c r="SZO1033" s="191"/>
      <c r="SZP1033" s="191"/>
      <c r="SZQ1033" s="191"/>
      <c r="SZR1033" s="191"/>
      <c r="SZS1033" s="191"/>
      <c r="SZT1033" s="191"/>
      <c r="SZU1033" s="191"/>
      <c r="SZV1033" s="191"/>
      <c r="SZW1033" s="191"/>
      <c r="SZX1033" s="191"/>
      <c r="SZY1033" s="191"/>
      <c r="SZZ1033" s="191"/>
      <c r="TAA1033" s="191"/>
      <c r="TAB1033" s="191"/>
      <c r="TAC1033" s="191"/>
      <c r="TAD1033" s="191"/>
      <c r="TAE1033" s="191"/>
      <c r="TAF1033" s="191"/>
      <c r="TAG1033" s="191"/>
      <c r="TAH1033" s="191"/>
      <c r="TAI1033" s="191"/>
      <c r="TAJ1033" s="191"/>
      <c r="TAK1033" s="191"/>
      <c r="TAL1033" s="191"/>
      <c r="TAM1033" s="191"/>
      <c r="TAN1033" s="191"/>
      <c r="TAO1033" s="191"/>
      <c r="TAP1033" s="191"/>
      <c r="TAQ1033" s="191"/>
      <c r="TAR1033" s="191"/>
      <c r="TAS1033" s="191"/>
      <c r="TAT1033" s="191"/>
      <c r="TAU1033" s="191"/>
      <c r="TAV1033" s="191"/>
      <c r="TAW1033" s="191"/>
      <c r="TAX1033" s="191"/>
      <c r="TAY1033" s="191"/>
      <c r="TAZ1033" s="191"/>
      <c r="TBA1033" s="191"/>
      <c r="TBB1033" s="191"/>
      <c r="TBC1033" s="191"/>
      <c r="TBD1033" s="191"/>
      <c r="TBE1033" s="191"/>
      <c r="TBF1033" s="191"/>
      <c r="TBG1033" s="191"/>
      <c r="TBH1033" s="191"/>
      <c r="TBI1033" s="191"/>
      <c r="TBJ1033" s="191"/>
      <c r="TBK1033" s="191"/>
      <c r="TBL1033" s="191"/>
      <c r="TBM1033" s="191"/>
      <c r="TBN1033" s="191"/>
      <c r="TBO1033" s="191"/>
      <c r="TBP1033" s="191"/>
      <c r="TBQ1033" s="191"/>
      <c r="TBR1033" s="191"/>
      <c r="TBS1033" s="191"/>
      <c r="TBT1033" s="191"/>
      <c r="TBU1033" s="191"/>
      <c r="TBV1033" s="191"/>
      <c r="TBW1033" s="191"/>
      <c r="TBX1033" s="191"/>
      <c r="TBY1033" s="191"/>
      <c r="TBZ1033" s="191"/>
      <c r="TCA1033" s="191"/>
      <c r="TCB1033" s="191"/>
      <c r="TCC1033" s="191"/>
      <c r="TCD1033" s="191"/>
      <c r="TCE1033" s="191"/>
      <c r="TCF1033" s="191"/>
      <c r="TCG1033" s="191"/>
      <c r="TCH1033" s="191"/>
      <c r="TCI1033" s="191"/>
      <c r="TCJ1033" s="191"/>
      <c r="TCK1033" s="191"/>
      <c r="TCL1033" s="191"/>
      <c r="TCM1033" s="191"/>
      <c r="TCN1033" s="191"/>
      <c r="TCO1033" s="191"/>
      <c r="TCP1033" s="191"/>
      <c r="TCQ1033" s="191"/>
      <c r="TCR1033" s="191"/>
      <c r="TCS1033" s="191"/>
      <c r="TCT1033" s="191"/>
      <c r="TCU1033" s="191"/>
      <c r="TCV1033" s="191"/>
      <c r="TCW1033" s="191"/>
      <c r="TCX1033" s="191"/>
      <c r="TCY1033" s="191"/>
      <c r="TCZ1033" s="191"/>
      <c r="TDA1033" s="191"/>
      <c r="TDB1033" s="191"/>
      <c r="TDC1033" s="191"/>
      <c r="TDD1033" s="191"/>
      <c r="TDE1033" s="191"/>
      <c r="TDF1033" s="191"/>
      <c r="TDG1033" s="191"/>
      <c r="TDH1033" s="191"/>
      <c r="TDI1033" s="191"/>
      <c r="TDJ1033" s="191"/>
      <c r="TDK1033" s="191"/>
      <c r="TDL1033" s="191"/>
      <c r="TDM1033" s="191"/>
      <c r="TDN1033" s="191"/>
      <c r="TDO1033" s="191"/>
      <c r="TDP1033" s="191"/>
      <c r="TDQ1033" s="191"/>
      <c r="TDR1033" s="191"/>
      <c r="TDS1033" s="191"/>
      <c r="TDT1033" s="191"/>
      <c r="TDU1033" s="191"/>
      <c r="TDV1033" s="191"/>
      <c r="TDW1033" s="191"/>
      <c r="TDX1033" s="191"/>
      <c r="TDY1033" s="191"/>
      <c r="TDZ1033" s="191"/>
      <c r="TEA1033" s="191"/>
      <c r="TEB1033" s="191"/>
      <c r="TEC1033" s="191"/>
      <c r="TED1033" s="191"/>
      <c r="TEE1033" s="191"/>
      <c r="TEF1033" s="191"/>
      <c r="TEG1033" s="191"/>
      <c r="TEH1033" s="191"/>
      <c r="TEI1033" s="191"/>
      <c r="TEJ1033" s="191"/>
      <c r="TEK1033" s="191"/>
      <c r="TEL1033" s="191"/>
      <c r="TEM1033" s="191"/>
      <c r="TEN1033" s="191"/>
      <c r="TEO1033" s="191"/>
      <c r="TEP1033" s="191"/>
      <c r="TEQ1033" s="191"/>
      <c r="TER1033" s="191"/>
      <c r="TES1033" s="191"/>
      <c r="TET1033" s="191"/>
      <c r="TEU1033" s="191"/>
      <c r="TEV1033" s="191"/>
      <c r="TEW1033" s="191"/>
      <c r="TEX1033" s="191"/>
      <c r="TEY1033" s="191"/>
      <c r="TEZ1033" s="191"/>
      <c r="TFA1033" s="191"/>
      <c r="TFB1033" s="191"/>
      <c r="TFC1033" s="191"/>
      <c r="TFD1033" s="191"/>
      <c r="TFE1033" s="191"/>
      <c r="TFF1033" s="191"/>
      <c r="TFG1033" s="191"/>
      <c r="TFH1033" s="191"/>
      <c r="TFI1033" s="191"/>
      <c r="TFJ1033" s="191"/>
      <c r="TFK1033" s="191"/>
      <c r="TFL1033" s="191"/>
      <c r="TFM1033" s="191"/>
      <c r="TFN1033" s="191"/>
      <c r="TFO1033" s="191"/>
      <c r="TFP1033" s="191"/>
      <c r="TFQ1033" s="191"/>
      <c r="TFR1033" s="191"/>
      <c r="TFS1033" s="191"/>
      <c r="TFT1033" s="191"/>
      <c r="TFU1033" s="191"/>
      <c r="TFV1033" s="191"/>
      <c r="TFW1033" s="191"/>
      <c r="TFX1033" s="191"/>
      <c r="TFY1033" s="191"/>
      <c r="TFZ1033" s="191"/>
      <c r="TGA1033" s="191"/>
      <c r="TGB1033" s="191"/>
      <c r="TGC1033" s="191"/>
      <c r="TGD1033" s="191"/>
      <c r="TGE1033" s="191"/>
      <c r="TGF1033" s="191"/>
      <c r="TGG1033" s="191"/>
      <c r="TGH1033" s="191"/>
      <c r="TGI1033" s="191"/>
      <c r="TGJ1033" s="191"/>
      <c r="TGK1033" s="191"/>
      <c r="TGL1033" s="191"/>
      <c r="TGM1033" s="191"/>
      <c r="TGN1033" s="191"/>
      <c r="TGO1033" s="191"/>
      <c r="TGP1033" s="191"/>
      <c r="TGQ1033" s="191"/>
      <c r="TGR1033" s="191"/>
      <c r="TGS1033" s="191"/>
      <c r="TGT1033" s="191"/>
      <c r="TGU1033" s="191"/>
      <c r="TGV1033" s="191"/>
      <c r="TGW1033" s="191"/>
      <c r="TGX1033" s="191"/>
      <c r="TGY1033" s="191"/>
      <c r="TGZ1033" s="191"/>
      <c r="THA1033" s="191"/>
      <c r="THB1033" s="191"/>
      <c r="THC1033" s="191"/>
      <c r="THD1033" s="191"/>
      <c r="THE1033" s="191"/>
      <c r="THF1033" s="191"/>
      <c r="THG1033" s="191"/>
      <c r="THH1033" s="191"/>
      <c r="THI1033" s="191"/>
      <c r="THJ1033" s="191"/>
      <c r="THK1033" s="191"/>
      <c r="THL1033" s="191"/>
      <c r="THM1033" s="191"/>
      <c r="THN1033" s="191"/>
      <c r="THO1033" s="191"/>
      <c r="THP1033" s="191"/>
      <c r="THQ1033" s="191"/>
      <c r="THR1033" s="191"/>
      <c r="THS1033" s="191"/>
      <c r="THT1033" s="191"/>
      <c r="THU1033" s="191"/>
      <c r="THV1033" s="191"/>
      <c r="THW1033" s="191"/>
      <c r="THX1033" s="191"/>
      <c r="THY1033" s="191"/>
      <c r="THZ1033" s="191"/>
      <c r="TIA1033" s="191"/>
      <c r="TIB1033" s="191"/>
      <c r="TIC1033" s="191"/>
      <c r="TID1033" s="191"/>
      <c r="TIE1033" s="191"/>
      <c r="TIF1033" s="191"/>
      <c r="TIG1033" s="191"/>
      <c r="TIH1033" s="191"/>
      <c r="TII1033" s="191"/>
      <c r="TIJ1033" s="191"/>
      <c r="TIK1033" s="191"/>
      <c r="TIL1033" s="191"/>
      <c r="TIM1033" s="191"/>
      <c r="TIN1033" s="191"/>
      <c r="TIO1033" s="191"/>
      <c r="TIP1033" s="191"/>
      <c r="TIQ1033" s="191"/>
      <c r="TIR1033" s="191"/>
      <c r="TIS1033" s="191"/>
      <c r="TIT1033" s="191"/>
      <c r="TIU1033" s="191"/>
      <c r="TIV1033" s="191"/>
      <c r="TIW1033" s="191"/>
      <c r="TIX1033" s="191"/>
      <c r="TIY1033" s="191"/>
      <c r="TIZ1033" s="191"/>
      <c r="TJA1033" s="191"/>
      <c r="TJB1033" s="191"/>
      <c r="TJC1033" s="191"/>
      <c r="TJD1033" s="191"/>
      <c r="TJE1033" s="191"/>
      <c r="TJF1033" s="191"/>
      <c r="TJG1033" s="191"/>
      <c r="TJH1033" s="191"/>
      <c r="TJI1033" s="191"/>
      <c r="TJJ1033" s="191"/>
      <c r="TJK1033" s="191"/>
      <c r="TJL1033" s="191"/>
      <c r="TJM1033" s="191"/>
      <c r="TJN1033" s="191"/>
      <c r="TJO1033" s="191"/>
      <c r="TJP1033" s="191"/>
      <c r="TJQ1033" s="191"/>
      <c r="TJR1033" s="191"/>
      <c r="TJS1033" s="191"/>
      <c r="TJT1033" s="191"/>
      <c r="TJU1033" s="191"/>
      <c r="TJV1033" s="191"/>
      <c r="TJW1033" s="191"/>
      <c r="TJX1033" s="191"/>
      <c r="TJY1033" s="191"/>
      <c r="TJZ1033" s="191"/>
      <c r="TKA1033" s="191"/>
      <c r="TKB1033" s="191"/>
      <c r="TKC1033" s="191"/>
      <c r="TKD1033" s="191"/>
      <c r="TKE1033" s="191"/>
      <c r="TKF1033" s="191"/>
      <c r="TKG1033" s="191"/>
      <c r="TKH1033" s="191"/>
      <c r="TKI1033" s="191"/>
      <c r="TKJ1033" s="191"/>
      <c r="TKK1033" s="191"/>
      <c r="TKL1033" s="191"/>
      <c r="TKM1033" s="191"/>
      <c r="TKN1033" s="191"/>
      <c r="TKO1033" s="191"/>
      <c r="TKP1033" s="191"/>
      <c r="TKQ1033" s="191"/>
      <c r="TKR1033" s="191"/>
      <c r="TKS1033" s="191"/>
      <c r="TKT1033" s="191"/>
      <c r="TKU1033" s="191"/>
      <c r="TKV1033" s="191"/>
      <c r="TKW1033" s="191"/>
      <c r="TKX1033" s="191"/>
      <c r="TKY1033" s="191"/>
      <c r="TKZ1033" s="191"/>
      <c r="TLA1033" s="191"/>
      <c r="TLB1033" s="191"/>
      <c r="TLC1033" s="191"/>
      <c r="TLD1033" s="191"/>
      <c r="TLE1033" s="191"/>
      <c r="TLF1033" s="191"/>
      <c r="TLG1033" s="191"/>
      <c r="TLH1033" s="191"/>
      <c r="TLI1033" s="191"/>
      <c r="TLJ1033" s="191"/>
      <c r="TLK1033" s="191"/>
      <c r="TLL1033" s="191"/>
      <c r="TLM1033" s="191"/>
      <c r="TLN1033" s="191"/>
      <c r="TLO1033" s="191"/>
      <c r="TLP1033" s="191"/>
      <c r="TLQ1033" s="191"/>
      <c r="TLR1033" s="191"/>
      <c r="TLS1033" s="191"/>
      <c r="TLT1033" s="191"/>
      <c r="TLU1033" s="191"/>
      <c r="TLV1033" s="191"/>
      <c r="TLW1033" s="191"/>
      <c r="TLX1033" s="191"/>
      <c r="TLY1033" s="191"/>
      <c r="TLZ1033" s="191"/>
      <c r="TMA1033" s="191"/>
      <c r="TMB1033" s="191"/>
      <c r="TMC1033" s="191"/>
      <c r="TMD1033" s="191"/>
      <c r="TME1033" s="191"/>
      <c r="TMF1033" s="191"/>
      <c r="TMG1033" s="191"/>
      <c r="TMH1033" s="191"/>
      <c r="TMI1033" s="191"/>
      <c r="TMJ1033" s="191"/>
      <c r="TMK1033" s="191"/>
      <c r="TML1033" s="191"/>
      <c r="TMM1033" s="191"/>
      <c r="TMN1033" s="191"/>
      <c r="TMO1033" s="191"/>
      <c r="TMP1033" s="191"/>
      <c r="TMQ1033" s="191"/>
      <c r="TMR1033" s="191"/>
      <c r="TMS1033" s="191"/>
      <c r="TMT1033" s="191"/>
      <c r="TMU1033" s="191"/>
      <c r="TMV1033" s="191"/>
      <c r="TMW1033" s="191"/>
      <c r="TMX1033" s="191"/>
      <c r="TMY1033" s="191"/>
      <c r="TMZ1033" s="191"/>
      <c r="TNA1033" s="191"/>
      <c r="TNB1033" s="191"/>
      <c r="TNC1033" s="191"/>
      <c r="TND1033" s="191"/>
      <c r="TNE1033" s="191"/>
      <c r="TNF1033" s="191"/>
      <c r="TNG1033" s="191"/>
      <c r="TNH1033" s="191"/>
      <c r="TNI1033" s="191"/>
      <c r="TNJ1033" s="191"/>
      <c r="TNK1033" s="191"/>
      <c r="TNL1033" s="191"/>
      <c r="TNM1033" s="191"/>
      <c r="TNN1033" s="191"/>
      <c r="TNO1033" s="191"/>
      <c r="TNP1033" s="191"/>
      <c r="TNQ1033" s="191"/>
      <c r="TNR1033" s="191"/>
      <c r="TNS1033" s="191"/>
      <c r="TNT1033" s="191"/>
      <c r="TNU1033" s="191"/>
      <c r="TNV1033" s="191"/>
      <c r="TNW1033" s="191"/>
      <c r="TNX1033" s="191"/>
      <c r="TNY1033" s="191"/>
      <c r="TNZ1033" s="191"/>
      <c r="TOA1033" s="191"/>
      <c r="TOB1033" s="191"/>
      <c r="TOC1033" s="191"/>
      <c r="TOD1033" s="191"/>
      <c r="TOE1033" s="191"/>
      <c r="TOF1033" s="191"/>
      <c r="TOG1033" s="191"/>
      <c r="TOH1033" s="191"/>
      <c r="TOI1033" s="191"/>
      <c r="TOJ1033" s="191"/>
      <c r="TOK1033" s="191"/>
      <c r="TOL1033" s="191"/>
      <c r="TOM1033" s="191"/>
      <c r="TON1033" s="191"/>
      <c r="TOO1033" s="191"/>
      <c r="TOP1033" s="191"/>
      <c r="TOQ1033" s="191"/>
      <c r="TOR1033" s="191"/>
      <c r="TOS1033" s="191"/>
      <c r="TOT1033" s="191"/>
      <c r="TOU1033" s="191"/>
      <c r="TOV1033" s="191"/>
      <c r="TOW1033" s="191"/>
      <c r="TOX1033" s="191"/>
      <c r="TOY1033" s="191"/>
      <c r="TOZ1033" s="191"/>
      <c r="TPA1033" s="191"/>
      <c r="TPB1033" s="191"/>
      <c r="TPC1033" s="191"/>
      <c r="TPD1033" s="191"/>
      <c r="TPE1033" s="191"/>
      <c r="TPF1033" s="191"/>
      <c r="TPG1033" s="191"/>
      <c r="TPH1033" s="191"/>
      <c r="TPI1033" s="191"/>
      <c r="TPJ1033" s="191"/>
      <c r="TPK1033" s="191"/>
      <c r="TPL1033" s="191"/>
      <c r="TPM1033" s="191"/>
      <c r="TPN1033" s="191"/>
      <c r="TPO1033" s="191"/>
      <c r="TPP1033" s="191"/>
      <c r="TPQ1033" s="191"/>
      <c r="TPR1033" s="191"/>
      <c r="TPS1033" s="191"/>
      <c r="TPT1033" s="191"/>
      <c r="TPU1033" s="191"/>
      <c r="TPV1033" s="191"/>
      <c r="TPW1033" s="191"/>
      <c r="TPX1033" s="191"/>
      <c r="TPY1033" s="191"/>
      <c r="TPZ1033" s="191"/>
      <c r="TQA1033" s="191"/>
      <c r="TQB1033" s="191"/>
      <c r="TQC1033" s="191"/>
      <c r="TQD1033" s="191"/>
      <c r="TQE1033" s="191"/>
      <c r="TQF1033" s="191"/>
      <c r="TQG1033" s="191"/>
      <c r="TQH1033" s="191"/>
      <c r="TQI1033" s="191"/>
      <c r="TQJ1033" s="191"/>
      <c r="TQK1033" s="191"/>
      <c r="TQL1033" s="191"/>
      <c r="TQM1033" s="191"/>
      <c r="TQN1033" s="191"/>
      <c r="TQO1033" s="191"/>
      <c r="TQP1033" s="191"/>
      <c r="TQQ1033" s="191"/>
      <c r="TQR1033" s="191"/>
      <c r="TQS1033" s="191"/>
      <c r="TQT1033" s="191"/>
      <c r="TQU1033" s="191"/>
      <c r="TQV1033" s="191"/>
      <c r="TQW1033" s="191"/>
      <c r="TQX1033" s="191"/>
      <c r="TQY1033" s="191"/>
      <c r="TQZ1033" s="191"/>
      <c r="TRA1033" s="191"/>
      <c r="TRB1033" s="191"/>
      <c r="TRC1033" s="191"/>
      <c r="TRD1033" s="191"/>
      <c r="TRE1033" s="191"/>
      <c r="TRF1033" s="191"/>
      <c r="TRG1033" s="191"/>
      <c r="TRH1033" s="191"/>
      <c r="TRI1033" s="191"/>
      <c r="TRJ1033" s="191"/>
      <c r="TRK1033" s="191"/>
      <c r="TRL1033" s="191"/>
      <c r="TRM1033" s="191"/>
      <c r="TRN1033" s="191"/>
      <c r="TRO1033" s="191"/>
      <c r="TRP1033" s="191"/>
      <c r="TRQ1033" s="191"/>
      <c r="TRR1033" s="191"/>
      <c r="TRS1033" s="191"/>
      <c r="TRT1033" s="191"/>
      <c r="TRU1033" s="191"/>
      <c r="TRV1033" s="191"/>
      <c r="TRW1033" s="191"/>
      <c r="TRX1033" s="191"/>
      <c r="TRY1033" s="191"/>
      <c r="TRZ1033" s="191"/>
      <c r="TSA1033" s="191"/>
      <c r="TSB1033" s="191"/>
      <c r="TSC1033" s="191"/>
      <c r="TSD1033" s="191"/>
      <c r="TSE1033" s="191"/>
      <c r="TSF1033" s="191"/>
      <c r="TSG1033" s="191"/>
      <c r="TSH1033" s="191"/>
      <c r="TSI1033" s="191"/>
      <c r="TSJ1033" s="191"/>
      <c r="TSK1033" s="191"/>
      <c r="TSL1033" s="191"/>
      <c r="TSM1033" s="191"/>
      <c r="TSN1033" s="191"/>
      <c r="TSO1033" s="191"/>
      <c r="TSP1033" s="191"/>
      <c r="TSQ1033" s="191"/>
      <c r="TSR1033" s="191"/>
      <c r="TSS1033" s="191"/>
      <c r="TST1033" s="191"/>
      <c r="TSU1033" s="191"/>
      <c r="TSV1033" s="191"/>
      <c r="TSW1033" s="191"/>
      <c r="TSX1033" s="191"/>
      <c r="TSY1033" s="191"/>
      <c r="TSZ1033" s="191"/>
      <c r="TTA1033" s="191"/>
      <c r="TTB1033" s="191"/>
      <c r="TTC1033" s="191"/>
      <c r="TTD1033" s="191"/>
      <c r="TTE1033" s="191"/>
      <c r="TTF1033" s="191"/>
      <c r="TTG1033" s="191"/>
      <c r="TTH1033" s="191"/>
      <c r="TTI1033" s="191"/>
      <c r="TTJ1033" s="191"/>
      <c r="TTK1033" s="191"/>
      <c r="TTL1033" s="191"/>
      <c r="TTM1033" s="191"/>
      <c r="TTN1033" s="191"/>
      <c r="TTO1033" s="191"/>
      <c r="TTP1033" s="191"/>
      <c r="TTQ1033" s="191"/>
      <c r="TTR1033" s="191"/>
      <c r="TTS1033" s="191"/>
      <c r="TTT1033" s="191"/>
      <c r="TTU1033" s="191"/>
      <c r="TTV1033" s="191"/>
      <c r="TTW1033" s="191"/>
      <c r="TTX1033" s="191"/>
      <c r="TTY1033" s="191"/>
      <c r="TTZ1033" s="191"/>
      <c r="TUA1033" s="191"/>
      <c r="TUB1033" s="191"/>
      <c r="TUC1033" s="191"/>
      <c r="TUD1033" s="191"/>
      <c r="TUE1033" s="191"/>
      <c r="TUF1033" s="191"/>
      <c r="TUG1033" s="191"/>
      <c r="TUH1033" s="191"/>
      <c r="TUI1033" s="191"/>
      <c r="TUJ1033" s="191"/>
      <c r="TUK1033" s="191"/>
      <c r="TUL1033" s="191"/>
      <c r="TUM1033" s="191"/>
      <c r="TUN1033" s="191"/>
      <c r="TUO1033" s="191"/>
      <c r="TUP1033" s="191"/>
      <c r="TUQ1033" s="191"/>
      <c r="TUR1033" s="191"/>
      <c r="TUS1033" s="191"/>
      <c r="TUT1033" s="191"/>
      <c r="TUU1033" s="191"/>
      <c r="TUV1033" s="191"/>
      <c r="TUW1033" s="191"/>
      <c r="TUX1033" s="191"/>
      <c r="TUY1033" s="191"/>
      <c r="TUZ1033" s="191"/>
      <c r="TVA1033" s="191"/>
      <c r="TVB1033" s="191"/>
      <c r="TVC1033" s="191"/>
      <c r="TVD1033" s="191"/>
      <c r="TVE1033" s="191"/>
      <c r="TVF1033" s="191"/>
      <c r="TVG1033" s="191"/>
      <c r="TVH1033" s="191"/>
      <c r="TVI1033" s="191"/>
      <c r="TVJ1033" s="191"/>
      <c r="TVK1033" s="191"/>
      <c r="TVL1033" s="191"/>
      <c r="TVM1033" s="191"/>
      <c r="TVN1033" s="191"/>
      <c r="TVO1033" s="191"/>
      <c r="TVP1033" s="191"/>
      <c r="TVQ1033" s="191"/>
      <c r="TVR1033" s="191"/>
      <c r="TVS1033" s="191"/>
      <c r="TVT1033" s="191"/>
      <c r="TVU1033" s="191"/>
      <c r="TVV1033" s="191"/>
      <c r="TVW1033" s="191"/>
      <c r="TVX1033" s="191"/>
      <c r="TVY1033" s="191"/>
      <c r="TVZ1033" s="191"/>
      <c r="TWA1033" s="191"/>
      <c r="TWB1033" s="191"/>
      <c r="TWC1033" s="191"/>
      <c r="TWD1033" s="191"/>
      <c r="TWE1033" s="191"/>
      <c r="TWF1033" s="191"/>
      <c r="TWG1033" s="191"/>
      <c r="TWH1033" s="191"/>
      <c r="TWI1033" s="191"/>
      <c r="TWJ1033" s="191"/>
      <c r="TWK1033" s="191"/>
      <c r="TWL1033" s="191"/>
      <c r="TWM1033" s="191"/>
      <c r="TWN1033" s="191"/>
      <c r="TWO1033" s="191"/>
      <c r="TWP1033" s="191"/>
      <c r="TWQ1033" s="191"/>
      <c r="TWR1033" s="191"/>
      <c r="TWS1033" s="191"/>
      <c r="TWT1033" s="191"/>
      <c r="TWU1033" s="191"/>
      <c r="TWV1033" s="191"/>
      <c r="TWW1033" s="191"/>
      <c r="TWX1033" s="191"/>
      <c r="TWY1033" s="191"/>
      <c r="TWZ1033" s="191"/>
      <c r="TXA1033" s="191"/>
      <c r="TXB1033" s="191"/>
      <c r="TXC1033" s="191"/>
      <c r="TXD1033" s="191"/>
      <c r="TXE1033" s="191"/>
      <c r="TXF1033" s="191"/>
      <c r="TXG1033" s="191"/>
      <c r="TXH1033" s="191"/>
      <c r="TXI1033" s="191"/>
      <c r="TXJ1033" s="191"/>
      <c r="TXK1033" s="191"/>
      <c r="TXL1033" s="191"/>
      <c r="TXM1033" s="191"/>
      <c r="TXN1033" s="191"/>
      <c r="TXO1033" s="191"/>
      <c r="TXP1033" s="191"/>
      <c r="TXQ1033" s="191"/>
      <c r="TXR1033" s="191"/>
      <c r="TXS1033" s="191"/>
      <c r="TXT1033" s="191"/>
      <c r="TXU1033" s="191"/>
      <c r="TXV1033" s="191"/>
      <c r="TXW1033" s="191"/>
      <c r="TXX1033" s="191"/>
      <c r="TXY1033" s="191"/>
      <c r="TXZ1033" s="191"/>
      <c r="TYA1033" s="191"/>
      <c r="TYB1033" s="191"/>
      <c r="TYC1033" s="191"/>
      <c r="TYD1033" s="191"/>
      <c r="TYE1033" s="191"/>
      <c r="TYF1033" s="191"/>
      <c r="TYG1033" s="191"/>
      <c r="TYH1033" s="191"/>
      <c r="TYI1033" s="191"/>
      <c r="TYJ1033" s="191"/>
      <c r="TYK1033" s="191"/>
      <c r="TYL1033" s="191"/>
      <c r="TYM1033" s="191"/>
      <c r="TYN1033" s="191"/>
      <c r="TYO1033" s="191"/>
      <c r="TYP1033" s="191"/>
      <c r="TYQ1033" s="191"/>
      <c r="TYR1033" s="191"/>
      <c r="TYS1033" s="191"/>
      <c r="TYT1033" s="191"/>
      <c r="TYU1033" s="191"/>
      <c r="TYV1033" s="191"/>
      <c r="TYW1033" s="191"/>
      <c r="TYX1033" s="191"/>
      <c r="TYY1033" s="191"/>
      <c r="TYZ1033" s="191"/>
      <c r="TZA1033" s="191"/>
      <c r="TZB1033" s="191"/>
      <c r="TZC1033" s="191"/>
      <c r="TZD1033" s="191"/>
      <c r="TZE1033" s="191"/>
      <c r="TZF1033" s="191"/>
      <c r="TZG1033" s="191"/>
      <c r="TZH1033" s="191"/>
      <c r="TZI1033" s="191"/>
      <c r="TZJ1033" s="191"/>
      <c r="TZK1033" s="191"/>
      <c r="TZL1033" s="191"/>
      <c r="TZM1033" s="191"/>
      <c r="TZN1033" s="191"/>
      <c r="TZO1033" s="191"/>
      <c r="TZP1033" s="191"/>
      <c r="TZQ1033" s="191"/>
      <c r="TZR1033" s="191"/>
      <c r="TZS1033" s="191"/>
      <c r="TZT1033" s="191"/>
      <c r="TZU1033" s="191"/>
      <c r="TZV1033" s="191"/>
      <c r="TZW1033" s="191"/>
      <c r="TZX1033" s="191"/>
      <c r="TZY1033" s="191"/>
      <c r="TZZ1033" s="191"/>
      <c r="UAA1033" s="191"/>
      <c r="UAB1033" s="191"/>
      <c r="UAC1033" s="191"/>
      <c r="UAD1033" s="191"/>
      <c r="UAE1033" s="191"/>
      <c r="UAF1033" s="191"/>
      <c r="UAG1033" s="191"/>
      <c r="UAH1033" s="191"/>
      <c r="UAI1033" s="191"/>
      <c r="UAJ1033" s="191"/>
      <c r="UAK1033" s="191"/>
      <c r="UAL1033" s="191"/>
      <c r="UAM1033" s="191"/>
      <c r="UAN1033" s="191"/>
      <c r="UAO1033" s="191"/>
      <c r="UAP1033" s="191"/>
      <c r="UAQ1033" s="191"/>
      <c r="UAR1033" s="191"/>
      <c r="UAS1033" s="191"/>
      <c r="UAT1033" s="191"/>
      <c r="UAU1033" s="191"/>
      <c r="UAV1033" s="191"/>
      <c r="UAW1033" s="191"/>
      <c r="UAX1033" s="191"/>
      <c r="UAY1033" s="191"/>
      <c r="UAZ1033" s="191"/>
      <c r="UBA1033" s="191"/>
      <c r="UBB1033" s="191"/>
      <c r="UBC1033" s="191"/>
      <c r="UBD1033" s="191"/>
      <c r="UBE1033" s="191"/>
      <c r="UBF1033" s="191"/>
      <c r="UBG1033" s="191"/>
      <c r="UBH1033" s="191"/>
      <c r="UBI1033" s="191"/>
      <c r="UBJ1033" s="191"/>
      <c r="UBK1033" s="191"/>
      <c r="UBL1033" s="191"/>
      <c r="UBM1033" s="191"/>
      <c r="UBN1033" s="191"/>
      <c r="UBO1033" s="191"/>
      <c r="UBP1033" s="191"/>
      <c r="UBQ1033" s="191"/>
      <c r="UBR1033" s="191"/>
      <c r="UBS1033" s="191"/>
      <c r="UBT1033" s="191"/>
      <c r="UBU1033" s="191"/>
      <c r="UBV1033" s="191"/>
      <c r="UBW1033" s="191"/>
      <c r="UBX1033" s="191"/>
      <c r="UBY1033" s="191"/>
      <c r="UBZ1033" s="191"/>
      <c r="UCA1033" s="191"/>
      <c r="UCB1033" s="191"/>
      <c r="UCC1033" s="191"/>
      <c r="UCD1033" s="191"/>
      <c r="UCE1033" s="191"/>
      <c r="UCF1033" s="191"/>
      <c r="UCG1033" s="191"/>
      <c r="UCH1033" s="191"/>
      <c r="UCI1033" s="191"/>
      <c r="UCJ1033" s="191"/>
      <c r="UCK1033" s="191"/>
      <c r="UCL1033" s="191"/>
      <c r="UCM1033" s="191"/>
      <c r="UCN1033" s="191"/>
      <c r="UCO1033" s="191"/>
      <c r="UCP1033" s="191"/>
      <c r="UCQ1033" s="191"/>
      <c r="UCR1033" s="191"/>
      <c r="UCS1033" s="191"/>
      <c r="UCT1033" s="191"/>
      <c r="UCU1033" s="191"/>
      <c r="UCV1033" s="191"/>
      <c r="UCW1033" s="191"/>
      <c r="UCX1033" s="191"/>
      <c r="UCY1033" s="191"/>
      <c r="UCZ1033" s="191"/>
      <c r="UDA1033" s="191"/>
      <c r="UDB1033" s="191"/>
      <c r="UDC1033" s="191"/>
      <c r="UDD1033" s="191"/>
      <c r="UDE1033" s="191"/>
      <c r="UDF1033" s="191"/>
      <c r="UDG1033" s="191"/>
      <c r="UDH1033" s="191"/>
      <c r="UDI1033" s="191"/>
      <c r="UDJ1033" s="191"/>
      <c r="UDK1033" s="191"/>
      <c r="UDL1033" s="191"/>
      <c r="UDM1033" s="191"/>
      <c r="UDN1033" s="191"/>
      <c r="UDO1033" s="191"/>
      <c r="UDP1033" s="191"/>
      <c r="UDQ1033" s="191"/>
      <c r="UDR1033" s="191"/>
      <c r="UDS1033" s="191"/>
      <c r="UDT1033" s="191"/>
      <c r="UDU1033" s="191"/>
      <c r="UDV1033" s="191"/>
      <c r="UDW1033" s="191"/>
      <c r="UDX1033" s="191"/>
      <c r="UDY1033" s="191"/>
      <c r="UDZ1033" s="191"/>
      <c r="UEA1033" s="191"/>
      <c r="UEB1033" s="191"/>
      <c r="UEC1033" s="191"/>
      <c r="UED1033" s="191"/>
      <c r="UEE1033" s="191"/>
      <c r="UEF1033" s="191"/>
      <c r="UEG1033" s="191"/>
      <c r="UEH1033" s="191"/>
      <c r="UEI1033" s="191"/>
      <c r="UEJ1033" s="191"/>
      <c r="UEK1033" s="191"/>
      <c r="UEL1033" s="191"/>
      <c r="UEM1033" s="191"/>
      <c r="UEN1033" s="191"/>
      <c r="UEO1033" s="191"/>
      <c r="UEP1033" s="191"/>
      <c r="UEQ1033" s="191"/>
      <c r="UER1033" s="191"/>
      <c r="UES1033" s="191"/>
      <c r="UET1033" s="191"/>
      <c r="UEU1033" s="191"/>
      <c r="UEV1033" s="191"/>
      <c r="UEW1033" s="191"/>
      <c r="UEX1033" s="191"/>
      <c r="UEY1033" s="191"/>
      <c r="UEZ1033" s="191"/>
      <c r="UFA1033" s="191"/>
      <c r="UFB1033" s="191"/>
      <c r="UFC1033" s="191"/>
      <c r="UFD1033" s="191"/>
      <c r="UFE1033" s="191"/>
      <c r="UFF1033" s="191"/>
      <c r="UFG1033" s="191"/>
      <c r="UFH1033" s="191"/>
      <c r="UFI1033" s="191"/>
      <c r="UFJ1033" s="191"/>
      <c r="UFK1033" s="191"/>
      <c r="UFL1033" s="191"/>
      <c r="UFM1033" s="191"/>
      <c r="UFN1033" s="191"/>
      <c r="UFO1033" s="191"/>
      <c r="UFP1033" s="191"/>
      <c r="UFQ1033" s="191"/>
      <c r="UFR1033" s="191"/>
      <c r="UFS1033" s="191"/>
      <c r="UFT1033" s="191"/>
      <c r="UFU1033" s="191"/>
      <c r="UFV1033" s="191"/>
      <c r="UFW1033" s="191"/>
      <c r="UFX1033" s="191"/>
      <c r="UFY1033" s="191"/>
      <c r="UFZ1033" s="191"/>
      <c r="UGA1033" s="191"/>
      <c r="UGB1033" s="191"/>
      <c r="UGC1033" s="191"/>
      <c r="UGD1033" s="191"/>
      <c r="UGE1033" s="191"/>
      <c r="UGF1033" s="191"/>
      <c r="UGG1033" s="191"/>
      <c r="UGH1033" s="191"/>
      <c r="UGI1033" s="191"/>
      <c r="UGJ1033" s="191"/>
      <c r="UGK1033" s="191"/>
      <c r="UGL1033" s="191"/>
      <c r="UGM1033" s="191"/>
      <c r="UGN1033" s="191"/>
      <c r="UGO1033" s="191"/>
      <c r="UGP1033" s="191"/>
      <c r="UGQ1033" s="191"/>
      <c r="UGR1033" s="191"/>
      <c r="UGS1033" s="191"/>
      <c r="UGT1033" s="191"/>
      <c r="UGU1033" s="191"/>
      <c r="UGV1033" s="191"/>
      <c r="UGW1033" s="191"/>
      <c r="UGX1033" s="191"/>
      <c r="UGY1033" s="191"/>
      <c r="UGZ1033" s="191"/>
      <c r="UHA1033" s="191"/>
      <c r="UHB1033" s="191"/>
      <c r="UHC1033" s="191"/>
      <c r="UHD1033" s="191"/>
      <c r="UHE1033" s="191"/>
      <c r="UHF1033" s="191"/>
      <c r="UHG1033" s="191"/>
      <c r="UHH1033" s="191"/>
      <c r="UHI1033" s="191"/>
      <c r="UHJ1033" s="191"/>
      <c r="UHK1033" s="191"/>
      <c r="UHL1033" s="191"/>
      <c r="UHM1033" s="191"/>
      <c r="UHN1033" s="191"/>
      <c r="UHO1033" s="191"/>
      <c r="UHP1033" s="191"/>
      <c r="UHQ1033" s="191"/>
      <c r="UHR1033" s="191"/>
      <c r="UHS1033" s="191"/>
      <c r="UHT1033" s="191"/>
      <c r="UHU1033" s="191"/>
      <c r="UHV1033" s="191"/>
      <c r="UHW1033" s="191"/>
      <c r="UHX1033" s="191"/>
      <c r="UHY1033" s="191"/>
      <c r="UHZ1033" s="191"/>
      <c r="UIA1033" s="191"/>
      <c r="UIB1033" s="191"/>
      <c r="UIC1033" s="191"/>
      <c r="UID1033" s="191"/>
      <c r="UIE1033" s="191"/>
      <c r="UIF1033" s="191"/>
      <c r="UIG1033" s="191"/>
      <c r="UIH1033" s="191"/>
      <c r="UII1033" s="191"/>
      <c r="UIJ1033" s="191"/>
      <c r="UIK1033" s="191"/>
      <c r="UIL1033" s="191"/>
      <c r="UIM1033" s="191"/>
      <c r="UIN1033" s="191"/>
      <c r="UIO1033" s="191"/>
      <c r="UIP1033" s="191"/>
      <c r="UIQ1033" s="191"/>
      <c r="UIR1033" s="191"/>
      <c r="UIS1033" s="191"/>
      <c r="UIT1033" s="191"/>
      <c r="UIU1033" s="191"/>
      <c r="UIV1033" s="191"/>
      <c r="UIW1033" s="191"/>
      <c r="UIX1033" s="191"/>
      <c r="UIY1033" s="191"/>
      <c r="UIZ1033" s="191"/>
      <c r="UJA1033" s="191"/>
      <c r="UJB1033" s="191"/>
      <c r="UJC1033" s="191"/>
      <c r="UJD1033" s="191"/>
      <c r="UJE1033" s="191"/>
      <c r="UJF1033" s="191"/>
      <c r="UJG1033" s="191"/>
      <c r="UJH1033" s="191"/>
      <c r="UJI1033" s="191"/>
      <c r="UJJ1033" s="191"/>
      <c r="UJK1033" s="191"/>
      <c r="UJL1033" s="191"/>
      <c r="UJM1033" s="191"/>
      <c r="UJN1033" s="191"/>
      <c r="UJO1033" s="191"/>
      <c r="UJP1033" s="191"/>
      <c r="UJQ1033" s="191"/>
      <c r="UJR1033" s="191"/>
      <c r="UJS1033" s="191"/>
      <c r="UJT1033" s="191"/>
      <c r="UJU1033" s="191"/>
      <c r="UJV1033" s="191"/>
      <c r="UJW1033" s="191"/>
      <c r="UJX1033" s="191"/>
      <c r="UJY1033" s="191"/>
      <c r="UJZ1033" s="191"/>
      <c r="UKA1033" s="191"/>
      <c r="UKB1033" s="191"/>
      <c r="UKC1033" s="191"/>
      <c r="UKD1033" s="191"/>
      <c r="UKE1033" s="191"/>
      <c r="UKF1033" s="191"/>
      <c r="UKG1033" s="191"/>
      <c r="UKH1033" s="191"/>
      <c r="UKI1033" s="191"/>
      <c r="UKJ1033" s="191"/>
      <c r="UKK1033" s="191"/>
      <c r="UKL1033" s="191"/>
      <c r="UKM1033" s="191"/>
      <c r="UKN1033" s="191"/>
      <c r="UKO1033" s="191"/>
      <c r="UKP1033" s="191"/>
      <c r="UKQ1033" s="191"/>
      <c r="UKR1033" s="191"/>
      <c r="UKS1033" s="191"/>
      <c r="UKT1033" s="191"/>
      <c r="UKU1033" s="191"/>
      <c r="UKV1033" s="191"/>
      <c r="UKW1033" s="191"/>
      <c r="UKX1033" s="191"/>
      <c r="UKY1033" s="191"/>
      <c r="UKZ1033" s="191"/>
      <c r="ULA1033" s="191"/>
      <c r="ULB1033" s="191"/>
      <c r="ULC1033" s="191"/>
      <c r="ULD1033" s="191"/>
      <c r="ULE1033" s="191"/>
      <c r="ULF1033" s="191"/>
      <c r="ULG1033" s="191"/>
      <c r="ULH1033" s="191"/>
      <c r="ULI1033" s="191"/>
      <c r="ULJ1033" s="191"/>
      <c r="ULK1033" s="191"/>
      <c r="ULL1033" s="191"/>
      <c r="ULM1033" s="191"/>
      <c r="ULN1033" s="191"/>
      <c r="ULO1033" s="191"/>
      <c r="ULP1033" s="191"/>
      <c r="ULQ1033" s="191"/>
      <c r="ULR1033" s="191"/>
      <c r="ULS1033" s="191"/>
      <c r="ULT1033" s="191"/>
      <c r="ULU1033" s="191"/>
      <c r="ULV1033" s="191"/>
      <c r="ULW1033" s="191"/>
      <c r="ULX1033" s="191"/>
      <c r="ULY1033" s="191"/>
      <c r="ULZ1033" s="191"/>
      <c r="UMA1033" s="191"/>
      <c r="UMB1033" s="191"/>
      <c r="UMC1033" s="191"/>
      <c r="UMD1033" s="191"/>
      <c r="UME1033" s="191"/>
      <c r="UMF1033" s="191"/>
      <c r="UMG1033" s="191"/>
      <c r="UMH1033" s="191"/>
      <c r="UMI1033" s="191"/>
      <c r="UMJ1033" s="191"/>
      <c r="UMK1033" s="191"/>
      <c r="UML1033" s="191"/>
      <c r="UMM1033" s="191"/>
      <c r="UMN1033" s="191"/>
      <c r="UMO1033" s="191"/>
      <c r="UMP1033" s="191"/>
      <c r="UMQ1033" s="191"/>
      <c r="UMR1033" s="191"/>
      <c r="UMS1033" s="191"/>
      <c r="UMT1033" s="191"/>
      <c r="UMU1033" s="191"/>
      <c r="UMV1033" s="191"/>
      <c r="UMW1033" s="191"/>
      <c r="UMX1033" s="191"/>
      <c r="UMY1033" s="191"/>
      <c r="UMZ1033" s="191"/>
      <c r="UNA1033" s="191"/>
      <c r="UNB1033" s="191"/>
      <c r="UNC1033" s="191"/>
      <c r="UND1033" s="191"/>
      <c r="UNE1033" s="191"/>
      <c r="UNF1033" s="191"/>
      <c r="UNG1033" s="191"/>
      <c r="UNH1033" s="191"/>
      <c r="UNI1033" s="191"/>
      <c r="UNJ1033" s="191"/>
      <c r="UNK1033" s="191"/>
      <c r="UNL1033" s="191"/>
      <c r="UNM1033" s="191"/>
      <c r="UNN1033" s="191"/>
      <c r="UNO1033" s="191"/>
      <c r="UNP1033" s="191"/>
      <c r="UNQ1033" s="191"/>
      <c r="UNR1033" s="191"/>
      <c r="UNS1033" s="191"/>
      <c r="UNT1033" s="191"/>
      <c r="UNU1033" s="191"/>
      <c r="UNV1033" s="191"/>
      <c r="UNW1033" s="191"/>
      <c r="UNX1033" s="191"/>
      <c r="UNY1033" s="191"/>
      <c r="UNZ1033" s="191"/>
      <c r="UOA1033" s="191"/>
      <c r="UOB1033" s="191"/>
      <c r="UOC1033" s="191"/>
      <c r="UOD1033" s="191"/>
      <c r="UOE1033" s="191"/>
      <c r="UOF1033" s="191"/>
      <c r="UOG1033" s="191"/>
      <c r="UOH1033" s="191"/>
      <c r="UOI1033" s="191"/>
      <c r="UOJ1033" s="191"/>
      <c r="UOK1033" s="191"/>
      <c r="UOL1033" s="191"/>
      <c r="UOM1033" s="191"/>
      <c r="UON1033" s="191"/>
      <c r="UOO1033" s="191"/>
      <c r="UOP1033" s="191"/>
      <c r="UOQ1033" s="191"/>
      <c r="UOR1033" s="191"/>
      <c r="UOS1033" s="191"/>
      <c r="UOT1033" s="191"/>
      <c r="UOU1033" s="191"/>
      <c r="UOV1033" s="191"/>
      <c r="UOW1033" s="191"/>
      <c r="UOX1033" s="191"/>
      <c r="UOY1033" s="191"/>
      <c r="UOZ1033" s="191"/>
      <c r="UPA1033" s="191"/>
      <c r="UPB1033" s="191"/>
      <c r="UPC1033" s="191"/>
      <c r="UPD1033" s="191"/>
      <c r="UPE1033" s="191"/>
      <c r="UPF1033" s="191"/>
      <c r="UPG1033" s="191"/>
      <c r="UPH1033" s="191"/>
      <c r="UPI1033" s="191"/>
      <c r="UPJ1033" s="191"/>
      <c r="UPK1033" s="191"/>
      <c r="UPL1033" s="191"/>
      <c r="UPM1033" s="191"/>
      <c r="UPN1033" s="191"/>
      <c r="UPO1033" s="191"/>
      <c r="UPP1033" s="191"/>
      <c r="UPQ1033" s="191"/>
      <c r="UPR1033" s="191"/>
      <c r="UPS1033" s="191"/>
      <c r="UPT1033" s="191"/>
      <c r="UPU1033" s="191"/>
      <c r="UPV1033" s="191"/>
      <c r="UPW1033" s="191"/>
      <c r="UPX1033" s="191"/>
      <c r="UPY1033" s="191"/>
      <c r="UPZ1033" s="191"/>
      <c r="UQA1033" s="191"/>
      <c r="UQB1033" s="191"/>
      <c r="UQC1033" s="191"/>
      <c r="UQD1033" s="191"/>
      <c r="UQE1033" s="191"/>
      <c r="UQF1033" s="191"/>
      <c r="UQG1033" s="191"/>
      <c r="UQH1033" s="191"/>
      <c r="UQI1033" s="191"/>
      <c r="UQJ1033" s="191"/>
      <c r="UQK1033" s="191"/>
      <c r="UQL1033" s="191"/>
      <c r="UQM1033" s="191"/>
      <c r="UQN1033" s="191"/>
      <c r="UQO1033" s="191"/>
      <c r="UQP1033" s="191"/>
      <c r="UQQ1033" s="191"/>
      <c r="UQR1033" s="191"/>
      <c r="UQS1033" s="191"/>
      <c r="UQT1033" s="191"/>
      <c r="UQU1033" s="191"/>
      <c r="UQV1033" s="191"/>
      <c r="UQW1033" s="191"/>
      <c r="UQX1033" s="191"/>
      <c r="UQY1033" s="191"/>
      <c r="UQZ1033" s="191"/>
      <c r="URA1033" s="191"/>
      <c r="URB1033" s="191"/>
      <c r="URC1033" s="191"/>
      <c r="URD1033" s="191"/>
      <c r="URE1033" s="191"/>
      <c r="URF1033" s="191"/>
      <c r="URG1033" s="191"/>
      <c r="URH1033" s="191"/>
      <c r="URI1033" s="191"/>
      <c r="URJ1033" s="191"/>
      <c r="URK1033" s="191"/>
      <c r="URL1033" s="191"/>
      <c r="URM1033" s="191"/>
      <c r="URN1033" s="191"/>
      <c r="URO1033" s="191"/>
      <c r="URP1033" s="191"/>
      <c r="URQ1033" s="191"/>
      <c r="URR1033" s="191"/>
      <c r="URS1033" s="191"/>
      <c r="URT1033" s="191"/>
      <c r="URU1033" s="191"/>
      <c r="URV1033" s="191"/>
      <c r="URW1033" s="191"/>
      <c r="URX1033" s="191"/>
      <c r="URY1033" s="191"/>
      <c r="URZ1033" s="191"/>
      <c r="USA1033" s="191"/>
      <c r="USB1033" s="191"/>
      <c r="USC1033" s="191"/>
      <c r="USD1033" s="191"/>
      <c r="USE1033" s="191"/>
      <c r="USF1033" s="191"/>
      <c r="USG1033" s="191"/>
      <c r="USH1033" s="191"/>
      <c r="USI1033" s="191"/>
      <c r="USJ1033" s="191"/>
      <c r="USK1033" s="191"/>
      <c r="USL1033" s="191"/>
      <c r="USM1033" s="191"/>
      <c r="USN1033" s="191"/>
      <c r="USO1033" s="191"/>
      <c r="USP1033" s="191"/>
      <c r="USQ1033" s="191"/>
      <c r="USR1033" s="191"/>
      <c r="USS1033" s="191"/>
      <c r="UST1033" s="191"/>
      <c r="USU1033" s="191"/>
      <c r="USV1033" s="191"/>
      <c r="USW1033" s="191"/>
      <c r="USX1033" s="191"/>
      <c r="USY1033" s="191"/>
      <c r="USZ1033" s="191"/>
      <c r="UTA1033" s="191"/>
      <c r="UTB1033" s="191"/>
      <c r="UTC1033" s="191"/>
      <c r="UTD1033" s="191"/>
      <c r="UTE1033" s="191"/>
      <c r="UTF1033" s="191"/>
      <c r="UTG1033" s="191"/>
      <c r="UTH1033" s="191"/>
      <c r="UTI1033" s="191"/>
      <c r="UTJ1033" s="191"/>
      <c r="UTK1033" s="191"/>
      <c r="UTL1033" s="191"/>
      <c r="UTM1033" s="191"/>
      <c r="UTN1033" s="191"/>
      <c r="UTO1033" s="191"/>
      <c r="UTP1033" s="191"/>
      <c r="UTQ1033" s="191"/>
      <c r="UTR1033" s="191"/>
      <c r="UTS1033" s="191"/>
      <c r="UTT1033" s="191"/>
      <c r="UTU1033" s="191"/>
      <c r="UTV1033" s="191"/>
      <c r="UTW1033" s="191"/>
      <c r="UTX1033" s="191"/>
      <c r="UTY1033" s="191"/>
      <c r="UTZ1033" s="191"/>
      <c r="UUA1033" s="191"/>
      <c r="UUB1033" s="191"/>
      <c r="UUC1033" s="191"/>
      <c r="UUD1033" s="191"/>
      <c r="UUE1033" s="191"/>
      <c r="UUF1033" s="191"/>
      <c r="UUG1033" s="191"/>
      <c r="UUH1033" s="191"/>
      <c r="UUI1033" s="191"/>
      <c r="UUJ1033" s="191"/>
      <c r="UUK1033" s="191"/>
      <c r="UUL1033" s="191"/>
      <c r="UUM1033" s="191"/>
      <c r="UUN1033" s="191"/>
      <c r="UUO1033" s="191"/>
      <c r="UUP1033" s="191"/>
      <c r="UUQ1033" s="191"/>
      <c r="UUR1033" s="191"/>
      <c r="UUS1033" s="191"/>
      <c r="UUT1033" s="191"/>
      <c r="UUU1033" s="191"/>
      <c r="UUV1033" s="191"/>
      <c r="UUW1033" s="191"/>
      <c r="UUX1033" s="191"/>
      <c r="UUY1033" s="191"/>
      <c r="UUZ1033" s="191"/>
      <c r="UVA1033" s="191"/>
      <c r="UVB1033" s="191"/>
      <c r="UVC1033" s="191"/>
      <c r="UVD1033" s="191"/>
      <c r="UVE1033" s="191"/>
      <c r="UVF1033" s="191"/>
      <c r="UVG1033" s="191"/>
      <c r="UVH1033" s="191"/>
      <c r="UVI1033" s="191"/>
      <c r="UVJ1033" s="191"/>
      <c r="UVK1033" s="191"/>
      <c r="UVL1033" s="191"/>
      <c r="UVM1033" s="191"/>
      <c r="UVN1033" s="191"/>
      <c r="UVO1033" s="191"/>
      <c r="UVP1033" s="191"/>
      <c r="UVQ1033" s="191"/>
      <c r="UVR1033" s="191"/>
      <c r="UVS1033" s="191"/>
      <c r="UVT1033" s="191"/>
      <c r="UVU1033" s="191"/>
      <c r="UVV1033" s="191"/>
      <c r="UVW1033" s="191"/>
      <c r="UVX1033" s="191"/>
      <c r="UVY1033" s="191"/>
      <c r="UVZ1033" s="191"/>
      <c r="UWA1033" s="191"/>
      <c r="UWB1033" s="191"/>
      <c r="UWC1033" s="191"/>
      <c r="UWD1033" s="191"/>
      <c r="UWE1033" s="191"/>
      <c r="UWF1033" s="191"/>
      <c r="UWG1033" s="191"/>
      <c r="UWH1033" s="191"/>
      <c r="UWI1033" s="191"/>
      <c r="UWJ1033" s="191"/>
      <c r="UWK1033" s="191"/>
      <c r="UWL1033" s="191"/>
      <c r="UWM1033" s="191"/>
      <c r="UWN1033" s="191"/>
      <c r="UWO1033" s="191"/>
      <c r="UWP1033" s="191"/>
      <c r="UWQ1033" s="191"/>
      <c r="UWR1033" s="191"/>
      <c r="UWS1033" s="191"/>
      <c r="UWT1033" s="191"/>
      <c r="UWU1033" s="191"/>
      <c r="UWV1033" s="191"/>
      <c r="UWW1033" s="191"/>
      <c r="UWX1033" s="191"/>
      <c r="UWY1033" s="191"/>
      <c r="UWZ1033" s="191"/>
      <c r="UXA1033" s="191"/>
      <c r="UXB1033" s="191"/>
      <c r="UXC1033" s="191"/>
      <c r="UXD1033" s="191"/>
      <c r="UXE1033" s="191"/>
      <c r="UXF1033" s="191"/>
      <c r="UXG1033" s="191"/>
      <c r="UXH1033" s="191"/>
      <c r="UXI1033" s="191"/>
      <c r="UXJ1033" s="191"/>
      <c r="UXK1033" s="191"/>
      <c r="UXL1033" s="191"/>
      <c r="UXM1033" s="191"/>
      <c r="UXN1033" s="191"/>
      <c r="UXO1033" s="191"/>
      <c r="UXP1033" s="191"/>
      <c r="UXQ1033" s="191"/>
      <c r="UXR1033" s="191"/>
      <c r="UXS1033" s="191"/>
      <c r="UXT1033" s="191"/>
      <c r="UXU1033" s="191"/>
      <c r="UXV1033" s="191"/>
      <c r="UXW1033" s="191"/>
      <c r="UXX1033" s="191"/>
      <c r="UXY1033" s="191"/>
      <c r="UXZ1033" s="191"/>
      <c r="UYA1033" s="191"/>
      <c r="UYB1033" s="191"/>
      <c r="UYC1033" s="191"/>
      <c r="UYD1033" s="191"/>
      <c r="UYE1033" s="191"/>
      <c r="UYF1033" s="191"/>
      <c r="UYG1033" s="191"/>
      <c r="UYH1033" s="191"/>
      <c r="UYI1033" s="191"/>
      <c r="UYJ1033" s="191"/>
      <c r="UYK1033" s="191"/>
      <c r="UYL1033" s="191"/>
      <c r="UYM1033" s="191"/>
      <c r="UYN1033" s="191"/>
      <c r="UYO1033" s="191"/>
      <c r="UYP1033" s="191"/>
      <c r="UYQ1033" s="191"/>
      <c r="UYR1033" s="191"/>
      <c r="UYS1033" s="191"/>
      <c r="UYT1033" s="191"/>
      <c r="UYU1033" s="191"/>
      <c r="UYV1033" s="191"/>
      <c r="UYW1033" s="191"/>
      <c r="UYX1033" s="191"/>
      <c r="UYY1033" s="191"/>
      <c r="UYZ1033" s="191"/>
      <c r="UZA1033" s="191"/>
      <c r="UZB1033" s="191"/>
      <c r="UZC1033" s="191"/>
      <c r="UZD1033" s="191"/>
      <c r="UZE1033" s="191"/>
      <c r="UZF1033" s="191"/>
      <c r="UZG1033" s="191"/>
      <c r="UZH1033" s="191"/>
      <c r="UZI1033" s="191"/>
      <c r="UZJ1033" s="191"/>
      <c r="UZK1033" s="191"/>
      <c r="UZL1033" s="191"/>
      <c r="UZM1033" s="191"/>
      <c r="UZN1033" s="191"/>
      <c r="UZO1033" s="191"/>
      <c r="UZP1033" s="191"/>
      <c r="UZQ1033" s="191"/>
      <c r="UZR1033" s="191"/>
      <c r="UZS1033" s="191"/>
      <c r="UZT1033" s="191"/>
      <c r="UZU1033" s="191"/>
      <c r="UZV1033" s="191"/>
      <c r="UZW1033" s="191"/>
      <c r="UZX1033" s="191"/>
      <c r="UZY1033" s="191"/>
      <c r="UZZ1033" s="191"/>
      <c r="VAA1033" s="191"/>
      <c r="VAB1033" s="191"/>
      <c r="VAC1033" s="191"/>
      <c r="VAD1033" s="191"/>
      <c r="VAE1033" s="191"/>
      <c r="VAF1033" s="191"/>
      <c r="VAG1033" s="191"/>
      <c r="VAH1033" s="191"/>
      <c r="VAI1033" s="191"/>
      <c r="VAJ1033" s="191"/>
      <c r="VAK1033" s="191"/>
      <c r="VAL1033" s="191"/>
      <c r="VAM1033" s="191"/>
      <c r="VAN1033" s="191"/>
      <c r="VAO1033" s="191"/>
      <c r="VAP1033" s="191"/>
      <c r="VAQ1033" s="191"/>
      <c r="VAR1033" s="191"/>
      <c r="VAS1033" s="191"/>
      <c r="VAT1033" s="191"/>
      <c r="VAU1033" s="191"/>
      <c r="VAV1033" s="191"/>
      <c r="VAW1033" s="191"/>
      <c r="VAX1033" s="191"/>
      <c r="VAY1033" s="191"/>
      <c r="VAZ1033" s="191"/>
      <c r="VBA1033" s="191"/>
      <c r="VBB1033" s="191"/>
      <c r="VBC1033" s="191"/>
      <c r="VBD1033" s="191"/>
      <c r="VBE1033" s="191"/>
      <c r="VBF1033" s="191"/>
      <c r="VBG1033" s="191"/>
      <c r="VBH1033" s="191"/>
      <c r="VBI1033" s="191"/>
      <c r="VBJ1033" s="191"/>
      <c r="VBK1033" s="191"/>
      <c r="VBL1033" s="191"/>
      <c r="VBM1033" s="191"/>
      <c r="VBN1033" s="191"/>
      <c r="VBO1033" s="191"/>
      <c r="VBP1033" s="191"/>
      <c r="VBQ1033" s="191"/>
      <c r="VBR1033" s="191"/>
      <c r="VBS1033" s="191"/>
      <c r="VBT1033" s="191"/>
      <c r="VBU1033" s="191"/>
      <c r="VBV1033" s="191"/>
      <c r="VBW1033" s="191"/>
      <c r="VBX1033" s="191"/>
      <c r="VBY1033" s="191"/>
      <c r="VBZ1033" s="191"/>
      <c r="VCA1033" s="191"/>
      <c r="VCB1033" s="191"/>
      <c r="VCC1033" s="191"/>
      <c r="VCD1033" s="191"/>
      <c r="VCE1033" s="191"/>
      <c r="VCF1033" s="191"/>
      <c r="VCG1033" s="191"/>
      <c r="VCH1033" s="191"/>
      <c r="VCI1033" s="191"/>
      <c r="VCJ1033" s="191"/>
      <c r="VCK1033" s="191"/>
      <c r="VCL1033" s="191"/>
      <c r="VCM1033" s="191"/>
      <c r="VCN1033" s="191"/>
      <c r="VCO1033" s="191"/>
      <c r="VCP1033" s="191"/>
      <c r="VCQ1033" s="191"/>
      <c r="VCR1033" s="191"/>
      <c r="VCS1033" s="191"/>
      <c r="VCT1033" s="191"/>
      <c r="VCU1033" s="191"/>
      <c r="VCV1033" s="191"/>
      <c r="VCW1033" s="191"/>
      <c r="VCX1033" s="191"/>
      <c r="VCY1033" s="191"/>
      <c r="VCZ1033" s="191"/>
      <c r="VDA1033" s="191"/>
      <c r="VDB1033" s="191"/>
      <c r="VDC1033" s="191"/>
      <c r="VDD1033" s="191"/>
      <c r="VDE1033" s="191"/>
      <c r="VDF1033" s="191"/>
      <c r="VDG1033" s="191"/>
      <c r="VDH1033" s="191"/>
      <c r="VDI1033" s="191"/>
      <c r="VDJ1033" s="191"/>
      <c r="VDK1033" s="191"/>
      <c r="VDL1033" s="191"/>
      <c r="VDM1033" s="191"/>
      <c r="VDN1033" s="191"/>
      <c r="VDO1033" s="191"/>
      <c r="VDP1033" s="191"/>
      <c r="VDQ1033" s="191"/>
      <c r="VDR1033" s="191"/>
      <c r="VDS1033" s="191"/>
      <c r="VDT1033" s="191"/>
      <c r="VDU1033" s="191"/>
      <c r="VDV1033" s="191"/>
      <c r="VDW1033" s="191"/>
      <c r="VDX1033" s="191"/>
      <c r="VDY1033" s="191"/>
      <c r="VDZ1033" s="191"/>
      <c r="VEA1033" s="191"/>
      <c r="VEB1033" s="191"/>
      <c r="VEC1033" s="191"/>
      <c r="VED1033" s="191"/>
      <c r="VEE1033" s="191"/>
      <c r="VEF1033" s="191"/>
      <c r="VEG1033" s="191"/>
      <c r="VEH1033" s="191"/>
      <c r="VEI1033" s="191"/>
      <c r="VEJ1033" s="191"/>
      <c r="VEK1033" s="191"/>
      <c r="VEL1033" s="191"/>
      <c r="VEM1033" s="191"/>
      <c r="VEN1033" s="191"/>
      <c r="VEO1033" s="191"/>
      <c r="VEP1033" s="191"/>
      <c r="VEQ1033" s="191"/>
      <c r="VER1033" s="191"/>
      <c r="VES1033" s="191"/>
      <c r="VET1033" s="191"/>
      <c r="VEU1033" s="191"/>
      <c r="VEV1033" s="191"/>
      <c r="VEW1033" s="191"/>
      <c r="VEX1033" s="191"/>
      <c r="VEY1033" s="191"/>
      <c r="VEZ1033" s="191"/>
      <c r="VFA1033" s="191"/>
      <c r="VFB1033" s="191"/>
      <c r="VFC1033" s="191"/>
      <c r="VFD1033" s="191"/>
      <c r="VFE1033" s="191"/>
      <c r="VFF1033" s="191"/>
      <c r="VFG1033" s="191"/>
      <c r="VFH1033" s="191"/>
      <c r="VFI1033" s="191"/>
      <c r="VFJ1033" s="191"/>
      <c r="VFK1033" s="191"/>
      <c r="VFL1033" s="191"/>
      <c r="VFM1033" s="191"/>
      <c r="VFN1033" s="191"/>
      <c r="VFO1033" s="191"/>
      <c r="VFP1033" s="191"/>
      <c r="VFQ1033" s="191"/>
      <c r="VFR1033" s="191"/>
      <c r="VFS1033" s="191"/>
      <c r="VFT1033" s="191"/>
      <c r="VFU1033" s="191"/>
      <c r="VFV1033" s="191"/>
      <c r="VFW1033" s="191"/>
      <c r="VFX1033" s="191"/>
      <c r="VFY1033" s="191"/>
      <c r="VFZ1033" s="191"/>
      <c r="VGA1033" s="191"/>
      <c r="VGB1033" s="191"/>
      <c r="VGC1033" s="191"/>
      <c r="VGD1033" s="191"/>
      <c r="VGE1033" s="191"/>
      <c r="VGF1033" s="191"/>
      <c r="VGG1033" s="191"/>
      <c r="VGH1033" s="191"/>
      <c r="VGI1033" s="191"/>
      <c r="VGJ1033" s="191"/>
      <c r="VGK1033" s="191"/>
      <c r="VGL1033" s="191"/>
      <c r="VGM1033" s="191"/>
      <c r="VGN1033" s="191"/>
      <c r="VGO1033" s="191"/>
      <c r="VGP1033" s="191"/>
      <c r="VGQ1033" s="191"/>
      <c r="VGR1033" s="191"/>
      <c r="VGS1033" s="191"/>
      <c r="VGT1033" s="191"/>
      <c r="VGU1033" s="191"/>
      <c r="VGV1033" s="191"/>
      <c r="VGW1033" s="191"/>
      <c r="VGX1033" s="191"/>
      <c r="VGY1033" s="191"/>
      <c r="VGZ1033" s="191"/>
      <c r="VHA1033" s="191"/>
      <c r="VHB1033" s="191"/>
      <c r="VHC1033" s="191"/>
      <c r="VHD1033" s="191"/>
      <c r="VHE1033" s="191"/>
      <c r="VHF1033" s="191"/>
      <c r="VHG1033" s="191"/>
      <c r="VHH1033" s="191"/>
      <c r="VHI1033" s="191"/>
      <c r="VHJ1033" s="191"/>
      <c r="VHK1033" s="191"/>
      <c r="VHL1033" s="191"/>
      <c r="VHM1033" s="191"/>
      <c r="VHN1033" s="191"/>
      <c r="VHO1033" s="191"/>
      <c r="VHP1033" s="191"/>
      <c r="VHQ1033" s="191"/>
      <c r="VHR1033" s="191"/>
      <c r="VHS1033" s="191"/>
      <c r="VHT1033" s="191"/>
      <c r="VHU1033" s="191"/>
      <c r="VHV1033" s="191"/>
      <c r="VHW1033" s="191"/>
      <c r="VHX1033" s="191"/>
      <c r="VHY1033" s="191"/>
      <c r="VHZ1033" s="191"/>
      <c r="VIA1033" s="191"/>
      <c r="VIB1033" s="191"/>
      <c r="VIC1033" s="191"/>
      <c r="VID1033" s="191"/>
      <c r="VIE1033" s="191"/>
      <c r="VIF1033" s="191"/>
      <c r="VIG1033" s="191"/>
      <c r="VIH1033" s="191"/>
      <c r="VII1033" s="191"/>
      <c r="VIJ1033" s="191"/>
      <c r="VIK1033" s="191"/>
      <c r="VIL1033" s="191"/>
      <c r="VIM1033" s="191"/>
      <c r="VIN1033" s="191"/>
      <c r="VIO1033" s="191"/>
      <c r="VIP1033" s="191"/>
      <c r="VIQ1033" s="191"/>
      <c r="VIR1033" s="191"/>
      <c r="VIS1033" s="191"/>
      <c r="VIT1033" s="191"/>
      <c r="VIU1033" s="191"/>
      <c r="VIV1033" s="191"/>
      <c r="VIW1033" s="191"/>
      <c r="VIX1033" s="191"/>
      <c r="VIY1033" s="191"/>
      <c r="VIZ1033" s="191"/>
      <c r="VJA1033" s="191"/>
      <c r="VJB1033" s="191"/>
      <c r="VJC1033" s="191"/>
      <c r="VJD1033" s="191"/>
      <c r="VJE1033" s="191"/>
      <c r="VJF1033" s="191"/>
      <c r="VJG1033" s="191"/>
      <c r="VJH1033" s="191"/>
      <c r="VJI1033" s="191"/>
      <c r="VJJ1033" s="191"/>
      <c r="VJK1033" s="191"/>
      <c r="VJL1033" s="191"/>
      <c r="VJM1033" s="191"/>
      <c r="VJN1033" s="191"/>
      <c r="VJO1033" s="191"/>
      <c r="VJP1033" s="191"/>
      <c r="VJQ1033" s="191"/>
      <c r="VJR1033" s="191"/>
      <c r="VJS1033" s="191"/>
      <c r="VJT1033" s="191"/>
      <c r="VJU1033" s="191"/>
      <c r="VJV1033" s="191"/>
      <c r="VJW1033" s="191"/>
      <c r="VJX1033" s="191"/>
      <c r="VJY1033" s="191"/>
      <c r="VJZ1033" s="191"/>
      <c r="VKA1033" s="191"/>
      <c r="VKB1033" s="191"/>
      <c r="VKC1033" s="191"/>
      <c r="VKD1033" s="191"/>
      <c r="VKE1033" s="191"/>
      <c r="VKF1033" s="191"/>
      <c r="VKG1033" s="191"/>
      <c r="VKH1033" s="191"/>
      <c r="VKI1033" s="191"/>
      <c r="VKJ1033" s="191"/>
      <c r="VKK1033" s="191"/>
      <c r="VKL1033" s="191"/>
      <c r="VKM1033" s="191"/>
      <c r="VKN1033" s="191"/>
      <c r="VKO1033" s="191"/>
      <c r="VKP1033" s="191"/>
      <c r="VKQ1033" s="191"/>
      <c r="VKR1033" s="191"/>
      <c r="VKS1033" s="191"/>
      <c r="VKT1033" s="191"/>
      <c r="VKU1033" s="191"/>
      <c r="VKV1033" s="191"/>
      <c r="VKW1033" s="191"/>
      <c r="VKX1033" s="191"/>
      <c r="VKY1033" s="191"/>
      <c r="VKZ1033" s="191"/>
      <c r="VLA1033" s="191"/>
      <c r="VLB1033" s="191"/>
      <c r="VLC1033" s="191"/>
      <c r="VLD1033" s="191"/>
      <c r="VLE1033" s="191"/>
      <c r="VLF1033" s="191"/>
      <c r="VLG1033" s="191"/>
      <c r="VLH1033" s="191"/>
      <c r="VLI1033" s="191"/>
      <c r="VLJ1033" s="191"/>
      <c r="VLK1033" s="191"/>
      <c r="VLL1033" s="191"/>
      <c r="VLM1033" s="191"/>
      <c r="VLN1033" s="191"/>
      <c r="VLO1033" s="191"/>
      <c r="VLP1033" s="191"/>
      <c r="VLQ1033" s="191"/>
      <c r="VLR1033" s="191"/>
      <c r="VLS1033" s="191"/>
      <c r="VLT1033" s="191"/>
      <c r="VLU1033" s="191"/>
      <c r="VLV1033" s="191"/>
      <c r="VLW1033" s="191"/>
      <c r="VLX1033" s="191"/>
      <c r="VLY1033" s="191"/>
      <c r="VLZ1033" s="191"/>
      <c r="VMA1033" s="191"/>
      <c r="VMB1033" s="191"/>
      <c r="VMC1033" s="191"/>
      <c r="VMD1033" s="191"/>
      <c r="VME1033" s="191"/>
      <c r="VMF1033" s="191"/>
      <c r="VMG1033" s="191"/>
      <c r="VMH1033" s="191"/>
      <c r="VMI1033" s="191"/>
      <c r="VMJ1033" s="191"/>
      <c r="VMK1033" s="191"/>
      <c r="VML1033" s="191"/>
      <c r="VMM1033" s="191"/>
      <c r="VMN1033" s="191"/>
      <c r="VMO1033" s="191"/>
      <c r="VMP1033" s="191"/>
      <c r="VMQ1033" s="191"/>
      <c r="VMR1033" s="191"/>
      <c r="VMS1033" s="191"/>
      <c r="VMT1033" s="191"/>
      <c r="VMU1033" s="191"/>
      <c r="VMV1033" s="191"/>
      <c r="VMW1033" s="191"/>
      <c r="VMX1033" s="191"/>
      <c r="VMY1033" s="191"/>
      <c r="VMZ1033" s="191"/>
      <c r="VNA1033" s="191"/>
      <c r="VNB1033" s="191"/>
      <c r="VNC1033" s="191"/>
      <c r="VND1033" s="191"/>
      <c r="VNE1033" s="191"/>
      <c r="VNF1033" s="191"/>
      <c r="VNG1033" s="191"/>
      <c r="VNH1033" s="191"/>
      <c r="VNI1033" s="191"/>
      <c r="VNJ1033" s="191"/>
      <c r="VNK1033" s="191"/>
      <c r="VNL1033" s="191"/>
      <c r="VNM1033" s="191"/>
      <c r="VNN1033" s="191"/>
      <c r="VNO1033" s="191"/>
      <c r="VNP1033" s="191"/>
      <c r="VNQ1033" s="191"/>
      <c r="VNR1033" s="191"/>
      <c r="VNS1033" s="191"/>
      <c r="VNT1033" s="191"/>
      <c r="VNU1033" s="191"/>
      <c r="VNV1033" s="191"/>
      <c r="VNW1033" s="191"/>
      <c r="VNX1033" s="191"/>
      <c r="VNY1033" s="191"/>
      <c r="VNZ1033" s="191"/>
      <c r="VOA1033" s="191"/>
      <c r="VOB1033" s="191"/>
      <c r="VOC1033" s="191"/>
      <c r="VOD1033" s="191"/>
      <c r="VOE1033" s="191"/>
      <c r="VOF1033" s="191"/>
      <c r="VOG1033" s="191"/>
      <c r="VOH1033" s="191"/>
      <c r="VOI1033" s="191"/>
      <c r="VOJ1033" s="191"/>
      <c r="VOK1033" s="191"/>
      <c r="VOL1033" s="191"/>
      <c r="VOM1033" s="191"/>
      <c r="VON1033" s="191"/>
      <c r="VOO1033" s="191"/>
      <c r="VOP1033" s="191"/>
      <c r="VOQ1033" s="191"/>
      <c r="VOR1033" s="191"/>
      <c r="VOS1033" s="191"/>
      <c r="VOT1033" s="191"/>
      <c r="VOU1033" s="191"/>
      <c r="VOV1033" s="191"/>
      <c r="VOW1033" s="191"/>
      <c r="VOX1033" s="191"/>
      <c r="VOY1033" s="191"/>
      <c r="VOZ1033" s="191"/>
      <c r="VPA1033" s="191"/>
      <c r="VPB1033" s="191"/>
      <c r="VPC1033" s="191"/>
      <c r="VPD1033" s="191"/>
      <c r="VPE1033" s="191"/>
      <c r="VPF1033" s="191"/>
      <c r="VPG1033" s="191"/>
      <c r="VPH1033" s="191"/>
      <c r="VPI1033" s="191"/>
      <c r="VPJ1033" s="191"/>
      <c r="VPK1033" s="191"/>
      <c r="VPL1033" s="191"/>
      <c r="VPM1033" s="191"/>
      <c r="VPN1033" s="191"/>
      <c r="VPO1033" s="191"/>
      <c r="VPP1033" s="191"/>
      <c r="VPQ1033" s="191"/>
      <c r="VPR1033" s="191"/>
      <c r="VPS1033" s="191"/>
      <c r="VPT1033" s="191"/>
      <c r="VPU1033" s="191"/>
      <c r="VPV1033" s="191"/>
      <c r="VPW1033" s="191"/>
      <c r="VPX1033" s="191"/>
      <c r="VPY1033" s="191"/>
      <c r="VPZ1033" s="191"/>
      <c r="VQA1033" s="191"/>
      <c r="VQB1033" s="191"/>
      <c r="VQC1033" s="191"/>
      <c r="VQD1033" s="191"/>
      <c r="VQE1033" s="191"/>
      <c r="VQF1033" s="191"/>
      <c r="VQG1033" s="191"/>
      <c r="VQH1033" s="191"/>
      <c r="VQI1033" s="191"/>
      <c r="VQJ1033" s="191"/>
      <c r="VQK1033" s="191"/>
      <c r="VQL1033" s="191"/>
      <c r="VQM1033" s="191"/>
      <c r="VQN1033" s="191"/>
      <c r="VQO1033" s="191"/>
      <c r="VQP1033" s="191"/>
      <c r="VQQ1033" s="191"/>
      <c r="VQR1033" s="191"/>
      <c r="VQS1033" s="191"/>
      <c r="VQT1033" s="191"/>
      <c r="VQU1033" s="191"/>
      <c r="VQV1033" s="191"/>
      <c r="VQW1033" s="191"/>
      <c r="VQX1033" s="191"/>
      <c r="VQY1033" s="191"/>
      <c r="VQZ1033" s="191"/>
      <c r="VRA1033" s="191"/>
      <c r="VRB1033" s="191"/>
      <c r="VRC1033" s="191"/>
      <c r="VRD1033" s="191"/>
      <c r="VRE1033" s="191"/>
      <c r="VRF1033" s="191"/>
      <c r="VRG1033" s="191"/>
      <c r="VRH1033" s="191"/>
      <c r="VRI1033" s="191"/>
      <c r="VRJ1033" s="191"/>
      <c r="VRK1033" s="191"/>
      <c r="VRL1033" s="191"/>
      <c r="VRM1033" s="191"/>
      <c r="VRN1033" s="191"/>
      <c r="VRO1033" s="191"/>
      <c r="VRP1033" s="191"/>
      <c r="VRQ1033" s="191"/>
      <c r="VRR1033" s="191"/>
      <c r="VRS1033" s="191"/>
      <c r="VRT1033" s="191"/>
      <c r="VRU1033" s="191"/>
      <c r="VRV1033" s="191"/>
      <c r="VRW1033" s="191"/>
      <c r="VRX1033" s="191"/>
      <c r="VRY1033" s="191"/>
      <c r="VRZ1033" s="191"/>
      <c r="VSA1033" s="191"/>
      <c r="VSB1033" s="191"/>
      <c r="VSC1033" s="191"/>
      <c r="VSD1033" s="191"/>
      <c r="VSE1033" s="191"/>
      <c r="VSF1033" s="191"/>
      <c r="VSG1033" s="191"/>
      <c r="VSH1033" s="191"/>
      <c r="VSI1033" s="191"/>
      <c r="VSJ1033" s="191"/>
      <c r="VSK1033" s="191"/>
      <c r="VSL1033" s="191"/>
      <c r="VSM1033" s="191"/>
      <c r="VSN1033" s="191"/>
      <c r="VSO1033" s="191"/>
      <c r="VSP1033" s="191"/>
      <c r="VSQ1033" s="191"/>
      <c r="VSR1033" s="191"/>
      <c r="VSS1033" s="191"/>
      <c r="VST1033" s="191"/>
      <c r="VSU1033" s="191"/>
      <c r="VSV1033" s="191"/>
      <c r="VSW1033" s="191"/>
      <c r="VSX1033" s="191"/>
      <c r="VSY1033" s="191"/>
      <c r="VSZ1033" s="191"/>
      <c r="VTA1033" s="191"/>
      <c r="VTB1033" s="191"/>
      <c r="VTC1033" s="191"/>
      <c r="VTD1033" s="191"/>
      <c r="VTE1033" s="191"/>
      <c r="VTF1033" s="191"/>
      <c r="VTG1033" s="191"/>
      <c r="VTH1033" s="191"/>
      <c r="VTI1033" s="191"/>
      <c r="VTJ1033" s="191"/>
      <c r="VTK1033" s="191"/>
      <c r="VTL1033" s="191"/>
      <c r="VTM1033" s="191"/>
      <c r="VTN1033" s="191"/>
      <c r="VTO1033" s="191"/>
      <c r="VTP1033" s="191"/>
      <c r="VTQ1033" s="191"/>
      <c r="VTR1033" s="191"/>
      <c r="VTS1033" s="191"/>
      <c r="VTT1033" s="191"/>
      <c r="VTU1033" s="191"/>
      <c r="VTV1033" s="191"/>
      <c r="VTW1033" s="191"/>
      <c r="VTX1033" s="191"/>
      <c r="VTY1033" s="191"/>
      <c r="VTZ1033" s="191"/>
      <c r="VUA1033" s="191"/>
      <c r="VUB1033" s="191"/>
      <c r="VUC1033" s="191"/>
      <c r="VUD1033" s="191"/>
      <c r="VUE1033" s="191"/>
      <c r="VUF1033" s="191"/>
      <c r="VUG1033" s="191"/>
      <c r="VUH1033" s="191"/>
      <c r="VUI1033" s="191"/>
      <c r="VUJ1033" s="191"/>
      <c r="VUK1033" s="191"/>
      <c r="VUL1033" s="191"/>
      <c r="VUM1033" s="191"/>
      <c r="VUN1033" s="191"/>
      <c r="VUO1033" s="191"/>
      <c r="VUP1033" s="191"/>
      <c r="VUQ1033" s="191"/>
      <c r="VUR1033" s="191"/>
      <c r="VUS1033" s="191"/>
      <c r="VUT1033" s="191"/>
      <c r="VUU1033" s="191"/>
      <c r="VUV1033" s="191"/>
      <c r="VUW1033" s="191"/>
      <c r="VUX1033" s="191"/>
      <c r="VUY1033" s="191"/>
      <c r="VUZ1033" s="191"/>
      <c r="VVA1033" s="191"/>
      <c r="VVB1033" s="191"/>
      <c r="VVC1033" s="191"/>
      <c r="VVD1033" s="191"/>
      <c r="VVE1033" s="191"/>
      <c r="VVF1033" s="191"/>
      <c r="VVG1033" s="191"/>
      <c r="VVH1033" s="191"/>
      <c r="VVI1033" s="191"/>
      <c r="VVJ1033" s="191"/>
      <c r="VVK1033" s="191"/>
      <c r="VVL1033" s="191"/>
      <c r="VVM1033" s="191"/>
      <c r="VVN1033" s="191"/>
      <c r="VVO1033" s="191"/>
      <c r="VVP1033" s="191"/>
      <c r="VVQ1033" s="191"/>
      <c r="VVR1033" s="191"/>
      <c r="VVS1033" s="191"/>
      <c r="VVT1033" s="191"/>
      <c r="VVU1033" s="191"/>
      <c r="VVV1033" s="191"/>
      <c r="VVW1033" s="191"/>
      <c r="VVX1033" s="191"/>
      <c r="VVY1033" s="191"/>
      <c r="VVZ1033" s="191"/>
      <c r="VWA1033" s="191"/>
      <c r="VWB1033" s="191"/>
      <c r="VWC1033" s="191"/>
      <c r="VWD1033" s="191"/>
      <c r="VWE1033" s="191"/>
      <c r="VWF1033" s="191"/>
      <c r="VWG1033" s="191"/>
      <c r="VWH1033" s="191"/>
      <c r="VWI1033" s="191"/>
      <c r="VWJ1033" s="191"/>
      <c r="VWK1033" s="191"/>
      <c r="VWL1033" s="191"/>
      <c r="VWM1033" s="191"/>
      <c r="VWN1033" s="191"/>
      <c r="VWO1033" s="191"/>
      <c r="VWP1033" s="191"/>
      <c r="VWQ1033" s="191"/>
      <c r="VWR1033" s="191"/>
      <c r="VWS1033" s="191"/>
      <c r="VWT1033" s="191"/>
      <c r="VWU1033" s="191"/>
      <c r="VWV1033" s="191"/>
      <c r="VWW1033" s="191"/>
      <c r="VWX1033" s="191"/>
      <c r="VWY1033" s="191"/>
      <c r="VWZ1033" s="191"/>
      <c r="VXA1033" s="191"/>
      <c r="VXB1033" s="191"/>
      <c r="VXC1033" s="191"/>
      <c r="VXD1033" s="191"/>
      <c r="VXE1033" s="191"/>
      <c r="VXF1033" s="191"/>
      <c r="VXG1033" s="191"/>
      <c r="VXH1033" s="191"/>
      <c r="VXI1033" s="191"/>
      <c r="VXJ1033" s="191"/>
      <c r="VXK1033" s="191"/>
      <c r="VXL1033" s="191"/>
      <c r="VXM1033" s="191"/>
      <c r="VXN1033" s="191"/>
      <c r="VXO1033" s="191"/>
      <c r="VXP1033" s="191"/>
      <c r="VXQ1033" s="191"/>
      <c r="VXR1033" s="191"/>
      <c r="VXS1033" s="191"/>
      <c r="VXT1033" s="191"/>
      <c r="VXU1033" s="191"/>
      <c r="VXV1033" s="191"/>
      <c r="VXW1033" s="191"/>
      <c r="VXX1033" s="191"/>
      <c r="VXY1033" s="191"/>
      <c r="VXZ1033" s="191"/>
      <c r="VYA1033" s="191"/>
      <c r="VYB1033" s="191"/>
      <c r="VYC1033" s="191"/>
      <c r="VYD1033" s="191"/>
      <c r="VYE1033" s="191"/>
      <c r="VYF1033" s="191"/>
      <c r="VYG1033" s="191"/>
      <c r="VYH1033" s="191"/>
      <c r="VYI1033" s="191"/>
      <c r="VYJ1033" s="191"/>
      <c r="VYK1033" s="191"/>
      <c r="VYL1033" s="191"/>
      <c r="VYM1033" s="191"/>
      <c r="VYN1033" s="191"/>
      <c r="VYO1033" s="191"/>
      <c r="VYP1033" s="191"/>
      <c r="VYQ1033" s="191"/>
      <c r="VYR1033" s="191"/>
      <c r="VYS1033" s="191"/>
      <c r="VYT1033" s="191"/>
      <c r="VYU1033" s="191"/>
      <c r="VYV1033" s="191"/>
      <c r="VYW1033" s="191"/>
      <c r="VYX1033" s="191"/>
      <c r="VYY1033" s="191"/>
      <c r="VYZ1033" s="191"/>
      <c r="VZA1033" s="191"/>
      <c r="VZB1033" s="191"/>
      <c r="VZC1033" s="191"/>
      <c r="VZD1033" s="191"/>
      <c r="VZE1033" s="191"/>
      <c r="VZF1033" s="191"/>
      <c r="VZG1033" s="191"/>
      <c r="VZH1033" s="191"/>
      <c r="VZI1033" s="191"/>
      <c r="VZJ1033" s="191"/>
      <c r="VZK1033" s="191"/>
      <c r="VZL1033" s="191"/>
      <c r="VZM1033" s="191"/>
      <c r="VZN1033" s="191"/>
      <c r="VZO1033" s="191"/>
      <c r="VZP1033" s="191"/>
      <c r="VZQ1033" s="191"/>
      <c r="VZR1033" s="191"/>
      <c r="VZS1033" s="191"/>
      <c r="VZT1033" s="191"/>
      <c r="VZU1033" s="191"/>
      <c r="VZV1033" s="191"/>
      <c r="VZW1033" s="191"/>
      <c r="VZX1033" s="191"/>
      <c r="VZY1033" s="191"/>
      <c r="VZZ1033" s="191"/>
      <c r="WAA1033" s="191"/>
      <c r="WAB1033" s="191"/>
      <c r="WAC1033" s="191"/>
      <c r="WAD1033" s="191"/>
      <c r="WAE1033" s="191"/>
      <c r="WAF1033" s="191"/>
      <c r="WAG1033" s="191"/>
      <c r="WAH1033" s="191"/>
      <c r="WAI1033" s="191"/>
      <c r="WAJ1033" s="191"/>
      <c r="WAK1033" s="191"/>
      <c r="WAL1033" s="191"/>
      <c r="WAM1033" s="191"/>
      <c r="WAN1033" s="191"/>
      <c r="WAO1033" s="191"/>
      <c r="WAP1033" s="191"/>
      <c r="WAQ1033" s="191"/>
      <c r="WAR1033" s="191"/>
      <c r="WAS1033" s="191"/>
      <c r="WAT1033" s="191"/>
      <c r="WAU1033" s="191"/>
      <c r="WAV1033" s="191"/>
      <c r="WAW1033" s="191"/>
      <c r="WAX1033" s="191"/>
      <c r="WAY1033" s="191"/>
      <c r="WAZ1033" s="191"/>
      <c r="WBA1033" s="191"/>
      <c r="WBB1033" s="191"/>
      <c r="WBC1033" s="191"/>
      <c r="WBD1033" s="191"/>
      <c r="WBE1033" s="191"/>
      <c r="WBF1033" s="191"/>
      <c r="WBG1033" s="191"/>
      <c r="WBH1033" s="191"/>
      <c r="WBI1033" s="191"/>
      <c r="WBJ1033" s="191"/>
      <c r="WBK1033" s="191"/>
      <c r="WBL1033" s="191"/>
      <c r="WBM1033" s="191"/>
      <c r="WBN1033" s="191"/>
      <c r="WBO1033" s="191"/>
      <c r="WBP1033" s="191"/>
      <c r="WBQ1033" s="191"/>
      <c r="WBR1033" s="191"/>
      <c r="WBS1033" s="191"/>
      <c r="WBT1033" s="191"/>
      <c r="WBU1033" s="191"/>
      <c r="WBV1033" s="191"/>
      <c r="WBW1033" s="191"/>
      <c r="WBX1033" s="191"/>
      <c r="WBY1033" s="191"/>
      <c r="WBZ1033" s="191"/>
      <c r="WCA1033" s="191"/>
      <c r="WCB1033" s="191"/>
      <c r="WCC1033" s="191"/>
      <c r="WCD1033" s="191"/>
      <c r="WCE1033" s="191"/>
      <c r="WCF1033" s="191"/>
      <c r="WCG1033" s="191"/>
      <c r="WCH1033" s="191"/>
      <c r="WCI1033" s="191"/>
      <c r="WCJ1033" s="191"/>
      <c r="WCK1033" s="191"/>
      <c r="WCL1033" s="191"/>
      <c r="WCM1033" s="191"/>
      <c r="WCN1033" s="191"/>
      <c r="WCO1033" s="191"/>
      <c r="WCP1033" s="191"/>
      <c r="WCQ1033" s="191"/>
      <c r="WCR1033" s="191"/>
      <c r="WCS1033" s="191"/>
      <c r="WCT1033" s="191"/>
      <c r="WCU1033" s="191"/>
      <c r="WCV1033" s="191"/>
      <c r="WCW1033" s="191"/>
      <c r="WCX1033" s="191"/>
      <c r="WCY1033" s="191"/>
      <c r="WCZ1033" s="191"/>
      <c r="WDA1033" s="191"/>
      <c r="WDB1033" s="191"/>
      <c r="WDC1033" s="191"/>
      <c r="WDD1033" s="191"/>
      <c r="WDE1033" s="191"/>
      <c r="WDF1033" s="191"/>
      <c r="WDG1033" s="191"/>
      <c r="WDH1033" s="191"/>
      <c r="WDI1033" s="191"/>
      <c r="WDJ1033" s="191"/>
      <c r="WDK1033" s="191"/>
      <c r="WDL1033" s="191"/>
      <c r="WDM1033" s="191"/>
      <c r="WDN1033" s="191"/>
      <c r="WDO1033" s="191"/>
      <c r="WDP1033" s="191"/>
      <c r="WDQ1033" s="191"/>
      <c r="WDR1033" s="191"/>
      <c r="WDS1033" s="191"/>
      <c r="WDT1033" s="191"/>
      <c r="WDU1033" s="191"/>
      <c r="WDV1033" s="191"/>
      <c r="WDW1033" s="191"/>
      <c r="WDX1033" s="191"/>
      <c r="WDY1033" s="191"/>
      <c r="WDZ1033" s="191"/>
      <c r="WEA1033" s="191"/>
      <c r="WEB1033" s="191"/>
      <c r="WEC1033" s="191"/>
      <c r="WED1033" s="191"/>
      <c r="WEE1033" s="191"/>
      <c r="WEF1033" s="191"/>
      <c r="WEG1033" s="191"/>
      <c r="WEH1033" s="191"/>
      <c r="WEI1033" s="191"/>
      <c r="WEJ1033" s="191"/>
      <c r="WEK1033" s="191"/>
      <c r="WEL1033" s="191"/>
      <c r="WEM1033" s="191"/>
      <c r="WEN1033" s="191"/>
      <c r="WEO1033" s="191"/>
      <c r="WEP1033" s="191"/>
      <c r="WEQ1033" s="191"/>
      <c r="WER1033" s="191"/>
      <c r="WES1033" s="191"/>
      <c r="WET1033" s="191"/>
      <c r="WEU1033" s="191"/>
      <c r="WEV1033" s="191"/>
      <c r="WEW1033" s="191"/>
      <c r="WEX1033" s="191"/>
      <c r="WEY1033" s="191"/>
      <c r="WEZ1033" s="191"/>
      <c r="WFA1033" s="191"/>
      <c r="WFB1033" s="191"/>
      <c r="WFC1033" s="191"/>
      <c r="WFD1033" s="191"/>
      <c r="WFE1033" s="191"/>
      <c r="WFF1033" s="191"/>
      <c r="WFG1033" s="191"/>
      <c r="WFH1033" s="191"/>
      <c r="WFI1033" s="191"/>
      <c r="WFJ1033" s="191"/>
      <c r="WFK1033" s="191"/>
      <c r="WFL1033" s="191"/>
      <c r="WFM1033" s="191"/>
      <c r="WFN1033" s="191"/>
      <c r="WFO1033" s="191"/>
      <c r="WFP1033" s="191"/>
      <c r="WFQ1033" s="191"/>
      <c r="WFR1033" s="191"/>
      <c r="WFS1033" s="191"/>
      <c r="WFT1033" s="191"/>
      <c r="WFU1033" s="191"/>
      <c r="WFV1033" s="191"/>
      <c r="WFW1033" s="191"/>
      <c r="WFX1033" s="191"/>
      <c r="WFY1033" s="191"/>
      <c r="WFZ1033" s="191"/>
      <c r="WGA1033" s="191"/>
      <c r="WGB1033" s="191"/>
      <c r="WGC1033" s="191"/>
      <c r="WGD1033" s="191"/>
      <c r="WGE1033" s="191"/>
      <c r="WGF1033" s="191"/>
      <c r="WGG1033" s="191"/>
      <c r="WGH1033" s="191"/>
      <c r="WGI1033" s="191"/>
      <c r="WGJ1033" s="191"/>
      <c r="WGK1033" s="191"/>
      <c r="WGL1033" s="191"/>
      <c r="WGM1033" s="191"/>
      <c r="WGN1033" s="191"/>
      <c r="WGO1033" s="191"/>
      <c r="WGP1033" s="191"/>
      <c r="WGQ1033" s="191"/>
      <c r="WGR1033" s="191"/>
      <c r="WGS1033" s="191"/>
      <c r="WGT1033" s="191"/>
      <c r="WGU1033" s="191"/>
      <c r="WGV1033" s="191"/>
      <c r="WGW1033" s="191"/>
      <c r="WGX1033" s="191"/>
      <c r="WGY1033" s="191"/>
      <c r="WGZ1033" s="191"/>
      <c r="WHA1033" s="191"/>
      <c r="WHB1033" s="191"/>
      <c r="WHC1033" s="191"/>
      <c r="WHD1033" s="191"/>
      <c r="WHE1033" s="191"/>
      <c r="WHF1033" s="191"/>
      <c r="WHG1033" s="191"/>
      <c r="WHH1033" s="191"/>
      <c r="WHI1033" s="191"/>
      <c r="WHJ1033" s="191"/>
      <c r="WHK1033" s="191"/>
      <c r="WHL1033" s="191"/>
      <c r="WHM1033" s="191"/>
      <c r="WHN1033" s="191"/>
      <c r="WHO1033" s="191"/>
      <c r="WHP1033" s="191"/>
      <c r="WHQ1033" s="191"/>
      <c r="WHR1033" s="191"/>
      <c r="WHS1033" s="191"/>
      <c r="WHT1033" s="191"/>
      <c r="WHU1033" s="191"/>
      <c r="WHV1033" s="191"/>
      <c r="WHW1033" s="191"/>
      <c r="WHX1033" s="191"/>
      <c r="WHY1033" s="191"/>
      <c r="WHZ1033" s="191"/>
      <c r="WIA1033" s="191"/>
      <c r="WIB1033" s="191"/>
      <c r="WIC1033" s="191"/>
      <c r="WID1033" s="191"/>
      <c r="WIE1033" s="191"/>
      <c r="WIF1033" s="191"/>
      <c r="WIG1033" s="191"/>
      <c r="WIH1033" s="191"/>
      <c r="WII1033" s="191"/>
      <c r="WIJ1033" s="191"/>
      <c r="WIK1033" s="191"/>
      <c r="WIL1033" s="191"/>
      <c r="WIM1033" s="191"/>
      <c r="WIN1033" s="191"/>
      <c r="WIO1033" s="191"/>
      <c r="WIP1033" s="191"/>
      <c r="WIQ1033" s="191"/>
      <c r="WIR1033" s="191"/>
      <c r="WIS1033" s="191"/>
      <c r="WIT1033" s="191"/>
      <c r="WIU1033" s="191"/>
      <c r="WIV1033" s="191"/>
      <c r="WIW1033" s="191"/>
      <c r="WIX1033" s="191"/>
      <c r="WIY1033" s="191"/>
      <c r="WIZ1033" s="191"/>
      <c r="WJA1033" s="191"/>
      <c r="WJB1033" s="191"/>
      <c r="WJC1033" s="191"/>
      <c r="WJD1033" s="191"/>
      <c r="WJE1033" s="191"/>
      <c r="WJF1033" s="191"/>
      <c r="WJG1033" s="191"/>
      <c r="WJH1033" s="191"/>
      <c r="WJI1033" s="191"/>
      <c r="WJJ1033" s="191"/>
      <c r="WJK1033" s="191"/>
      <c r="WJL1033" s="191"/>
      <c r="WJM1033" s="191"/>
      <c r="WJN1033" s="191"/>
      <c r="WJO1033" s="191"/>
      <c r="WJP1033" s="191"/>
      <c r="WJQ1033" s="191"/>
      <c r="WJR1033" s="191"/>
      <c r="WJS1033" s="191"/>
      <c r="WJT1033" s="191"/>
      <c r="WJU1033" s="191"/>
      <c r="WJV1033" s="191"/>
      <c r="WJW1033" s="191"/>
      <c r="WJX1033" s="191"/>
      <c r="WJY1033" s="191"/>
      <c r="WJZ1033" s="191"/>
      <c r="WKA1033" s="191"/>
      <c r="WKB1033" s="191"/>
      <c r="WKC1033" s="191"/>
      <c r="WKD1033" s="191"/>
      <c r="WKE1033" s="191"/>
      <c r="WKF1033" s="191"/>
      <c r="WKG1033" s="191"/>
      <c r="WKH1033" s="191"/>
      <c r="WKI1033" s="191"/>
      <c r="WKJ1033" s="191"/>
      <c r="WKK1033" s="191"/>
      <c r="WKL1033" s="191"/>
      <c r="WKM1033" s="191"/>
      <c r="WKN1033" s="191"/>
      <c r="WKO1033" s="191"/>
      <c r="WKP1033" s="191"/>
      <c r="WKQ1033" s="191"/>
      <c r="WKR1033" s="191"/>
      <c r="WKS1033" s="191"/>
      <c r="WKT1033" s="191"/>
      <c r="WKU1033" s="191"/>
      <c r="WKV1033" s="191"/>
      <c r="WKW1033" s="191"/>
      <c r="WKX1033" s="191"/>
      <c r="WKY1033" s="191"/>
      <c r="WKZ1033" s="191"/>
      <c r="WLA1033" s="191"/>
      <c r="WLB1033" s="191"/>
      <c r="WLC1033" s="191"/>
      <c r="WLD1033" s="191"/>
      <c r="WLE1033" s="191"/>
      <c r="WLF1033" s="191"/>
      <c r="WLG1033" s="191"/>
      <c r="WLH1033" s="191"/>
      <c r="WLI1033" s="191"/>
      <c r="WLJ1033" s="191"/>
      <c r="WLK1033" s="191"/>
      <c r="WLL1033" s="191"/>
      <c r="WLM1033" s="191"/>
      <c r="WLN1033" s="191"/>
      <c r="WLO1033" s="191"/>
      <c r="WLP1033" s="191"/>
      <c r="WLQ1033" s="191"/>
      <c r="WLR1033" s="191"/>
      <c r="WLS1033" s="191"/>
      <c r="WLT1033" s="191"/>
      <c r="WLU1033" s="191"/>
      <c r="WLV1033" s="191"/>
      <c r="WLW1033" s="191"/>
      <c r="WLX1033" s="191"/>
      <c r="WLY1033" s="191"/>
      <c r="WLZ1033" s="191"/>
      <c r="WMA1033" s="191"/>
      <c r="WMB1033" s="191"/>
      <c r="WMC1033" s="191"/>
      <c r="WMD1033" s="191"/>
      <c r="WME1033" s="191"/>
      <c r="WMF1033" s="191"/>
      <c r="WMG1033" s="191"/>
      <c r="WMH1033" s="191"/>
      <c r="WMI1033" s="191"/>
      <c r="WMJ1033" s="191"/>
      <c r="WMK1033" s="191"/>
      <c r="WML1033" s="191"/>
      <c r="WMM1033" s="191"/>
      <c r="WMN1033" s="191"/>
      <c r="WMO1033" s="191"/>
      <c r="WMP1033" s="191"/>
      <c r="WMQ1033" s="191"/>
      <c r="WMR1033" s="191"/>
      <c r="WMS1033" s="191"/>
      <c r="WMT1033" s="191"/>
      <c r="WMU1033" s="191"/>
      <c r="WMV1033" s="191"/>
      <c r="WMW1033" s="191"/>
      <c r="WMX1033" s="191"/>
      <c r="WMY1033" s="191"/>
      <c r="WMZ1033" s="191"/>
      <c r="WNA1033" s="191"/>
      <c r="WNB1033" s="191"/>
      <c r="WNC1033" s="191"/>
      <c r="WND1033" s="191"/>
      <c r="WNE1033" s="191"/>
      <c r="WNF1033" s="191"/>
      <c r="WNG1033" s="191"/>
      <c r="WNH1033" s="191"/>
      <c r="WNI1033" s="191"/>
      <c r="WNJ1033" s="191"/>
      <c r="WNK1033" s="191"/>
      <c r="WNL1033" s="191"/>
      <c r="WNM1033" s="191"/>
      <c r="WNN1033" s="191"/>
      <c r="WNO1033" s="191"/>
      <c r="WNP1033" s="191"/>
      <c r="WNQ1033" s="191"/>
      <c r="WNR1033" s="191"/>
      <c r="WNS1033" s="191"/>
      <c r="WNT1033" s="191"/>
      <c r="WNU1033" s="191"/>
      <c r="WNV1033" s="191"/>
      <c r="WNW1033" s="191"/>
      <c r="WNX1033" s="191"/>
      <c r="WNY1033" s="191"/>
      <c r="WNZ1033" s="191"/>
      <c r="WOA1033" s="191"/>
      <c r="WOB1033" s="191"/>
      <c r="WOC1033" s="191"/>
      <c r="WOD1033" s="191"/>
      <c r="WOE1033" s="191"/>
      <c r="WOF1033" s="191"/>
      <c r="WOG1033" s="191"/>
      <c r="WOH1033" s="191"/>
      <c r="WOI1033" s="191"/>
      <c r="WOJ1033" s="191"/>
      <c r="WOK1033" s="191"/>
      <c r="WOL1033" s="191"/>
      <c r="WOM1033" s="191"/>
      <c r="WON1033" s="191"/>
      <c r="WOO1033" s="191"/>
      <c r="WOP1033" s="191"/>
      <c r="WOQ1033" s="191"/>
      <c r="WOR1033" s="191"/>
      <c r="WOS1033" s="191"/>
      <c r="WOT1033" s="191"/>
      <c r="WOU1033" s="191"/>
      <c r="WOV1033" s="191"/>
      <c r="WOW1033" s="191"/>
      <c r="WOX1033" s="191"/>
      <c r="WOY1033" s="191"/>
      <c r="WOZ1033" s="191"/>
      <c r="WPA1033" s="191"/>
      <c r="WPB1033" s="191"/>
      <c r="WPC1033" s="191"/>
      <c r="WPD1033" s="191"/>
      <c r="WPE1033" s="191"/>
      <c r="WPF1033" s="191"/>
      <c r="WPG1033" s="191"/>
      <c r="WPH1033" s="191"/>
      <c r="WPI1033" s="191"/>
      <c r="WPJ1033" s="191"/>
      <c r="WPK1033" s="191"/>
      <c r="WPL1033" s="191"/>
      <c r="WPM1033" s="191"/>
      <c r="WPN1033" s="191"/>
      <c r="WPO1033" s="191"/>
      <c r="WPP1033" s="191"/>
      <c r="WPQ1033" s="191"/>
      <c r="WPR1033" s="191"/>
      <c r="WPS1033" s="191"/>
      <c r="WPT1033" s="191"/>
      <c r="WPU1033" s="191"/>
      <c r="WPV1033" s="191"/>
      <c r="WPW1033" s="191"/>
      <c r="WPX1033" s="191"/>
      <c r="WPY1033" s="191"/>
      <c r="WPZ1033" s="191"/>
      <c r="WQA1033" s="191"/>
      <c r="WQB1033" s="191"/>
      <c r="WQC1033" s="191"/>
      <c r="WQD1033" s="191"/>
      <c r="WQE1033" s="191"/>
      <c r="WQF1033" s="191"/>
      <c r="WQG1033" s="191"/>
      <c r="WQH1033" s="191"/>
      <c r="WQI1033" s="191"/>
      <c r="WQJ1033" s="191"/>
      <c r="WQK1033" s="191"/>
      <c r="WQL1033" s="191"/>
      <c r="WQM1033" s="191"/>
      <c r="WQN1033" s="191"/>
      <c r="WQO1033" s="191"/>
      <c r="WQP1033" s="191"/>
      <c r="WQQ1033" s="191"/>
      <c r="WQR1033" s="191"/>
      <c r="WQS1033" s="191"/>
      <c r="WQT1033" s="191"/>
      <c r="WQU1033" s="191"/>
      <c r="WQV1033" s="191"/>
      <c r="WQW1033" s="191"/>
      <c r="WQX1033" s="191"/>
      <c r="WQY1033" s="191"/>
      <c r="WQZ1033" s="191"/>
      <c r="WRA1033" s="191"/>
      <c r="WRB1033" s="191"/>
      <c r="WRC1033" s="191"/>
      <c r="WRD1033" s="191"/>
      <c r="WRE1033" s="191"/>
      <c r="WRF1033" s="191"/>
      <c r="WRG1033" s="191"/>
      <c r="WRH1033" s="191"/>
      <c r="WRI1033" s="191"/>
      <c r="WRJ1033" s="191"/>
      <c r="WRK1033" s="191"/>
      <c r="WRL1033" s="191"/>
      <c r="WRM1033" s="191"/>
      <c r="WRN1033" s="191"/>
      <c r="WRO1033" s="191"/>
      <c r="WRP1033" s="191"/>
      <c r="WRQ1033" s="191"/>
      <c r="WRR1033" s="191"/>
      <c r="WRS1033" s="191"/>
      <c r="WRT1033" s="191"/>
      <c r="WRU1033" s="191"/>
      <c r="WRV1033" s="191"/>
      <c r="WRW1033" s="191"/>
      <c r="WRX1033" s="191"/>
      <c r="WRY1033" s="191"/>
      <c r="WRZ1033" s="191"/>
      <c r="WSA1033" s="191"/>
      <c r="WSB1033" s="191"/>
      <c r="WSC1033" s="191"/>
      <c r="WSD1033" s="191"/>
      <c r="WSE1033" s="191"/>
      <c r="WSF1033" s="191"/>
      <c r="WSG1033" s="191"/>
      <c r="WSH1033" s="191"/>
      <c r="WSI1033" s="191"/>
      <c r="WSJ1033" s="191"/>
      <c r="WSK1033" s="191"/>
      <c r="WSL1033" s="191"/>
      <c r="WSM1033" s="191"/>
      <c r="WSN1033" s="191"/>
      <c r="WSO1033" s="191"/>
      <c r="WSP1033" s="191"/>
      <c r="WSQ1033" s="191"/>
      <c r="WSR1033" s="191"/>
      <c r="WSS1033" s="191"/>
      <c r="WST1033" s="191"/>
      <c r="WSU1033" s="191"/>
      <c r="WSV1033" s="191"/>
      <c r="WSW1033" s="191"/>
      <c r="WSX1033" s="191"/>
      <c r="WSY1033" s="191"/>
      <c r="WSZ1033" s="191"/>
      <c r="WTA1033" s="191"/>
      <c r="WTB1033" s="191"/>
      <c r="WTC1033" s="191"/>
      <c r="WTD1033" s="191"/>
      <c r="WTE1033" s="191"/>
      <c r="WTF1033" s="191"/>
      <c r="WTG1033" s="191"/>
      <c r="WTH1033" s="191"/>
      <c r="WTI1033" s="191"/>
      <c r="WTJ1033" s="191"/>
      <c r="WTK1033" s="191"/>
      <c r="WTL1033" s="191"/>
      <c r="WTM1033" s="191"/>
      <c r="WTN1033" s="191"/>
      <c r="WTO1033" s="191"/>
      <c r="WTP1033" s="191"/>
      <c r="WTQ1033" s="191"/>
      <c r="WTR1033" s="191"/>
      <c r="WTS1033" s="191"/>
      <c r="WTT1033" s="191"/>
      <c r="WTU1033" s="191"/>
      <c r="WTV1033" s="191"/>
      <c r="WTW1033" s="191"/>
      <c r="WTX1033" s="191"/>
      <c r="WTY1033" s="191"/>
      <c r="WTZ1033" s="191"/>
      <c r="WUA1033" s="191"/>
      <c r="WUB1033" s="191"/>
      <c r="WUC1033" s="191"/>
      <c r="WUD1033" s="191"/>
      <c r="WUE1033" s="191"/>
      <c r="WUF1033" s="191"/>
      <c r="WUG1033" s="191"/>
      <c r="WUH1033" s="191"/>
      <c r="WUI1033" s="191"/>
      <c r="WUJ1033" s="191"/>
      <c r="WUK1033" s="191"/>
      <c r="WUL1033" s="191"/>
      <c r="WUM1033" s="191"/>
      <c r="WUN1033" s="191"/>
      <c r="WUO1033" s="191"/>
      <c r="WUP1033" s="191"/>
      <c r="WUQ1033" s="191"/>
      <c r="WUR1033" s="191"/>
      <c r="WUS1033" s="191"/>
      <c r="WUT1033" s="191"/>
      <c r="WUU1033" s="191"/>
      <c r="WUV1033" s="191"/>
      <c r="WUW1033" s="191"/>
      <c r="WUX1033" s="191"/>
      <c r="WUY1033" s="191"/>
      <c r="WUZ1033" s="191"/>
      <c r="WVA1033" s="191"/>
      <c r="WVB1033" s="191"/>
      <c r="WVC1033" s="191"/>
      <c r="WVD1033" s="191"/>
      <c r="WVE1033" s="191"/>
      <c r="WVF1033" s="191"/>
      <c r="WVG1033" s="191"/>
      <c r="WVH1033" s="191"/>
      <c r="WVI1033" s="191"/>
      <c r="WVJ1033" s="191"/>
      <c r="WVK1033" s="191"/>
      <c r="WVL1033" s="191"/>
      <c r="WVM1033" s="191"/>
      <c r="WVN1033" s="191"/>
      <c r="WVO1033" s="191"/>
      <c r="WVP1033" s="191"/>
      <c r="WVQ1033" s="191"/>
      <c r="WVR1033" s="191"/>
      <c r="WVS1033" s="191"/>
      <c r="WVT1033" s="191"/>
      <c r="WVU1033" s="191"/>
      <c r="WVV1033" s="191"/>
      <c r="WVW1033" s="191"/>
      <c r="WVX1033" s="191"/>
      <c r="WVY1033" s="191"/>
      <c r="WVZ1033" s="191"/>
      <c r="WWA1033" s="191"/>
      <c r="WWB1033" s="191"/>
      <c r="WWC1033" s="191"/>
      <c r="WWD1033" s="191"/>
      <c r="WWE1033" s="191"/>
      <c r="WWF1033" s="191"/>
      <c r="WWG1033" s="191"/>
      <c r="WWH1033" s="191"/>
      <c r="WWI1033" s="191"/>
      <c r="WWJ1033" s="191"/>
      <c r="WWK1033" s="191"/>
      <c r="WWL1033" s="191"/>
      <c r="WWM1033" s="191"/>
      <c r="WWN1033" s="191"/>
      <c r="WWO1033" s="191"/>
      <c r="WWP1033" s="191"/>
      <c r="WWQ1033" s="191"/>
      <c r="WWR1033" s="191"/>
      <c r="WWS1033" s="191"/>
      <c r="WWT1033" s="191"/>
      <c r="WWU1033" s="191"/>
      <c r="WWV1033" s="191"/>
      <c r="WWW1033" s="191"/>
      <c r="WWX1033" s="191"/>
      <c r="WWY1033" s="191"/>
      <c r="WWZ1033" s="191"/>
      <c r="WXA1033" s="191"/>
      <c r="WXB1033" s="191"/>
      <c r="WXC1033" s="191"/>
      <c r="WXD1033" s="191"/>
      <c r="WXE1033" s="191"/>
      <c r="WXF1033" s="191"/>
      <c r="WXG1033" s="191"/>
      <c r="WXH1033" s="191"/>
      <c r="WXI1033" s="191"/>
      <c r="WXJ1033" s="191"/>
      <c r="WXK1033" s="191"/>
      <c r="WXL1033" s="191"/>
      <c r="WXM1033" s="191"/>
      <c r="WXN1033" s="191"/>
      <c r="WXO1033" s="191"/>
      <c r="WXP1033" s="191"/>
      <c r="WXQ1033" s="191"/>
      <c r="WXR1033" s="191"/>
      <c r="WXS1033" s="191"/>
      <c r="WXT1033" s="191"/>
      <c r="WXU1033" s="191"/>
      <c r="WXV1033" s="191"/>
      <c r="WXW1033" s="191"/>
      <c r="WXX1033" s="191"/>
      <c r="WXY1033" s="191"/>
      <c r="WXZ1033" s="191"/>
      <c r="WYA1033" s="191"/>
      <c r="WYB1033" s="191"/>
      <c r="WYC1033" s="191"/>
      <c r="WYD1033" s="191"/>
      <c r="WYE1033" s="191"/>
      <c r="WYF1033" s="191"/>
      <c r="WYG1033" s="191"/>
      <c r="WYH1033" s="191"/>
      <c r="WYI1033" s="191"/>
      <c r="WYJ1033" s="191"/>
      <c r="WYK1033" s="191"/>
      <c r="WYL1033" s="191"/>
      <c r="WYM1033" s="191"/>
      <c r="WYN1033" s="191"/>
      <c r="WYO1033" s="191"/>
      <c r="WYP1033" s="191"/>
      <c r="WYQ1033" s="191"/>
      <c r="WYR1033" s="191"/>
      <c r="WYS1033" s="191"/>
      <c r="WYT1033" s="191"/>
      <c r="WYU1033" s="191"/>
      <c r="WYV1033" s="191"/>
      <c r="WYW1033" s="191"/>
      <c r="WYX1033" s="191"/>
      <c r="WYY1033" s="191"/>
      <c r="WYZ1033" s="191"/>
      <c r="WZA1033" s="191"/>
      <c r="WZB1033" s="191"/>
      <c r="WZC1033" s="191"/>
      <c r="WZD1033" s="191"/>
      <c r="WZE1033" s="191"/>
      <c r="WZF1033" s="191"/>
      <c r="WZG1033" s="191"/>
      <c r="WZH1033" s="191"/>
      <c r="WZI1033" s="191"/>
      <c r="WZJ1033" s="191"/>
      <c r="WZK1033" s="191"/>
      <c r="WZL1033" s="191"/>
      <c r="WZM1033" s="191"/>
      <c r="WZN1033" s="191"/>
      <c r="WZO1033" s="191"/>
      <c r="WZP1033" s="191"/>
      <c r="WZQ1033" s="191"/>
      <c r="WZR1033" s="191"/>
      <c r="WZS1033" s="191"/>
      <c r="WZT1033" s="191"/>
      <c r="WZU1033" s="191"/>
      <c r="WZV1033" s="191"/>
      <c r="WZW1033" s="191"/>
      <c r="WZX1033" s="191"/>
      <c r="WZY1033" s="191"/>
      <c r="WZZ1033" s="191"/>
      <c r="XAA1033" s="191"/>
      <c r="XAB1033" s="191"/>
      <c r="XAC1033" s="191"/>
      <c r="XAD1033" s="191"/>
      <c r="XAE1033" s="191"/>
      <c r="XAF1033" s="191"/>
      <c r="XAG1033" s="191"/>
      <c r="XAH1033" s="191"/>
      <c r="XAI1033" s="191"/>
      <c r="XAJ1033" s="191"/>
      <c r="XAK1033" s="191"/>
      <c r="XAL1033" s="191"/>
      <c r="XAM1033" s="191"/>
      <c r="XAN1033" s="191"/>
      <c r="XAO1033" s="191"/>
      <c r="XAP1033" s="191"/>
      <c r="XAQ1033" s="191"/>
      <c r="XAR1033" s="191"/>
      <c r="XAS1033" s="191"/>
      <c r="XAT1033" s="191"/>
      <c r="XAU1033" s="191"/>
      <c r="XAV1033" s="191"/>
      <c r="XAW1033" s="191"/>
      <c r="XAX1033" s="191"/>
      <c r="XAY1033" s="191"/>
      <c r="XAZ1033" s="191"/>
      <c r="XBA1033" s="191"/>
      <c r="XBB1033" s="191"/>
      <c r="XBC1033" s="191"/>
      <c r="XBD1033" s="191"/>
      <c r="XBE1033" s="191"/>
      <c r="XBF1033" s="191"/>
      <c r="XBG1033" s="191"/>
      <c r="XBH1033" s="191"/>
      <c r="XBI1033" s="191"/>
      <c r="XBJ1033" s="191"/>
      <c r="XBK1033" s="191"/>
      <c r="XBL1033" s="191"/>
      <c r="XBM1033" s="191"/>
      <c r="XBN1033" s="191"/>
      <c r="XBO1033" s="191"/>
      <c r="XBP1033" s="191"/>
      <c r="XBQ1033" s="191"/>
      <c r="XBR1033" s="191"/>
      <c r="XBS1033" s="191"/>
      <c r="XBT1033" s="191"/>
      <c r="XBU1033" s="191"/>
      <c r="XBV1033" s="191"/>
      <c r="XBW1033" s="191"/>
      <c r="XBX1033" s="191"/>
      <c r="XBY1033" s="191"/>
      <c r="XBZ1033" s="191"/>
      <c r="XCA1033" s="191"/>
      <c r="XCB1033" s="191"/>
      <c r="XCC1033" s="191"/>
      <c r="XCD1033" s="191"/>
      <c r="XCE1033" s="191"/>
      <c r="XCF1033" s="191"/>
      <c r="XCG1033" s="191"/>
      <c r="XCH1033" s="191"/>
      <c r="XCI1033" s="191"/>
      <c r="XCJ1033" s="191"/>
      <c r="XCK1033" s="191"/>
      <c r="XCL1033" s="191"/>
      <c r="XCM1033" s="191"/>
      <c r="XCN1033" s="191"/>
      <c r="XCO1033" s="191"/>
      <c r="XCP1033" s="191"/>
      <c r="XCQ1033" s="191"/>
      <c r="XCR1033" s="191"/>
      <c r="XCS1033" s="191"/>
      <c r="XCT1033" s="191"/>
      <c r="XCU1033" s="191"/>
      <c r="XCV1033" s="191"/>
      <c r="XCW1033" s="191"/>
      <c r="XCX1033" s="191"/>
      <c r="XCY1033" s="191"/>
      <c r="XCZ1033" s="191"/>
      <c r="XDA1033" s="191"/>
      <c r="XDB1033" s="191"/>
      <c r="XDC1033" s="191"/>
      <c r="XDD1033" s="191"/>
      <c r="XDE1033" s="191"/>
      <c r="XDF1033" s="191"/>
      <c r="XDG1033" s="191"/>
      <c r="XDH1033" s="191"/>
      <c r="XDI1033" s="191"/>
      <c r="XDJ1033" s="191"/>
      <c r="XDK1033" s="191"/>
      <c r="XDL1033" s="191"/>
      <c r="XDM1033" s="191"/>
      <c r="XDN1033" s="191"/>
      <c r="XDO1033" s="191"/>
      <c r="XDP1033" s="191"/>
      <c r="XDQ1033" s="191"/>
      <c r="XDR1033" s="191"/>
      <c r="XDS1033" s="191"/>
      <c r="XDT1033" s="191"/>
      <c r="XDU1033" s="191"/>
      <c r="XDV1033" s="191"/>
      <c r="XDW1033" s="191"/>
      <c r="XDX1033" s="191"/>
      <c r="XDY1033" s="191"/>
      <c r="XDZ1033" s="191"/>
      <c r="XEA1033" s="191"/>
      <c r="XEB1033" s="191"/>
      <c r="XEC1033" s="191"/>
      <c r="XED1033" s="191"/>
      <c r="XEE1033" s="191"/>
      <c r="XEF1033" s="191"/>
      <c r="XEG1033" s="191"/>
      <c r="XEH1033" s="191"/>
      <c r="XEI1033" s="191"/>
      <c r="XEJ1033" s="191"/>
      <c r="XEK1033" s="191"/>
      <c r="XEL1033" s="191"/>
      <c r="XEM1033" s="191"/>
      <c r="XEN1033" s="191"/>
      <c r="XEO1033" s="191"/>
      <c r="XEP1033" s="191"/>
      <c r="XEQ1033" s="191"/>
      <c r="XER1033" s="191"/>
      <c r="XES1033" s="191"/>
      <c r="XET1033" s="191"/>
      <c r="XEU1033" s="191"/>
      <c r="XEV1033" s="191"/>
      <c r="XEW1033" s="191"/>
      <c r="XEX1033" s="191"/>
      <c r="XEY1033" s="191"/>
      <c r="XEZ1033" s="191"/>
      <c r="XFA1033" s="191"/>
    </row>
    <row r="1034" spans="1:16381" ht="14.25" customHeight="1" x14ac:dyDescent="0.2">
      <c r="A1034" s="23" t="s">
        <v>4300</v>
      </c>
      <c r="B1034" s="111" t="s">
        <v>38</v>
      </c>
      <c r="C1034" s="27" t="s">
        <v>1333</v>
      </c>
      <c r="D1034" s="230" t="s">
        <v>1334</v>
      </c>
      <c r="E1034" s="219">
        <v>10400000</v>
      </c>
      <c r="F1034" s="219">
        <v>2600000</v>
      </c>
      <c r="G1034" s="25" t="s">
        <v>1548</v>
      </c>
      <c r="H1034" s="3" t="s">
        <v>4066</v>
      </c>
      <c r="I1034" s="3" t="s">
        <v>1555</v>
      </c>
      <c r="J1034" s="274">
        <v>1117519609</v>
      </c>
      <c r="K1034" s="8">
        <v>1</v>
      </c>
      <c r="L1034" s="160" t="s">
        <v>1556</v>
      </c>
      <c r="M1034" s="107" t="s">
        <v>45</v>
      </c>
      <c r="N1034" s="17">
        <v>46142</v>
      </c>
      <c r="O1034" s="16" t="s">
        <v>1551</v>
      </c>
      <c r="P1034" s="38">
        <v>18103731</v>
      </c>
      <c r="Q1034" s="19" t="s">
        <v>1552</v>
      </c>
      <c r="R1034" s="7" t="s">
        <v>3759</v>
      </c>
      <c r="S1034" s="302">
        <v>120</v>
      </c>
      <c r="T1034" s="166">
        <v>46143</v>
      </c>
      <c r="U1034" s="167">
        <v>46265</v>
      </c>
      <c r="V1034" s="25" t="s">
        <v>49</v>
      </c>
      <c r="W1034" s="7" t="s">
        <v>50</v>
      </c>
      <c r="X1034" s="10" t="s">
        <v>688</v>
      </c>
      <c r="Y1034" s="231">
        <v>3361</v>
      </c>
      <c r="AS1034" s="64">
        <f>E1034+AB1034+AF1034+AI1034</f>
        <v>10400000</v>
      </c>
      <c r="AT1034" s="36">
        <f>U1034</f>
        <v>46265</v>
      </c>
      <c r="AU1034" s="111" t="s">
        <v>53</v>
      </c>
    </row>
    <row r="1035" spans="1:16381" ht="14.25" customHeight="1" x14ac:dyDescent="0.2">
      <c r="A1035" s="23" t="s">
        <v>4301</v>
      </c>
      <c r="B1035" s="111" t="s">
        <v>38</v>
      </c>
      <c r="C1035" s="27" t="s">
        <v>1333</v>
      </c>
      <c r="D1035" s="107" t="s">
        <v>1334</v>
      </c>
      <c r="E1035" s="170">
        <v>10800000</v>
      </c>
      <c r="F1035" s="170">
        <v>2700000</v>
      </c>
      <c r="G1035" s="18" t="s">
        <v>1335</v>
      </c>
      <c r="H1035" s="3" t="s">
        <v>1327</v>
      </c>
      <c r="I1035" s="3" t="s">
        <v>69</v>
      </c>
      <c r="J1035" s="274">
        <v>1115943132</v>
      </c>
      <c r="K1035" s="8">
        <v>9</v>
      </c>
      <c r="L1035" s="311" t="s">
        <v>1340</v>
      </c>
      <c r="M1035" s="107" t="s">
        <v>45</v>
      </c>
      <c r="N1035" s="17">
        <v>46142</v>
      </c>
      <c r="O1035" s="16" t="s">
        <v>1329</v>
      </c>
      <c r="P1035" s="38">
        <v>40783706</v>
      </c>
      <c r="Q1035" s="15" t="s">
        <v>1330</v>
      </c>
      <c r="R1035" s="7" t="s">
        <v>3759</v>
      </c>
      <c r="S1035" s="302">
        <v>120</v>
      </c>
      <c r="T1035" s="166">
        <v>46143</v>
      </c>
      <c r="U1035" s="167">
        <v>46265</v>
      </c>
      <c r="V1035" s="25" t="s">
        <v>49</v>
      </c>
      <c r="W1035" s="7" t="s">
        <v>50</v>
      </c>
      <c r="X1035" s="10" t="s">
        <v>1700</v>
      </c>
      <c r="Y1035" s="231">
        <v>3362</v>
      </c>
      <c r="AS1035" s="64">
        <f>E1035+AB1035+AF1035+AI1035</f>
        <v>10800000</v>
      </c>
      <c r="AT1035" s="36">
        <f>U1035</f>
        <v>46265</v>
      </c>
      <c r="AU1035" s="111" t="s">
        <v>53</v>
      </c>
    </row>
    <row r="1036" spans="1:16381" ht="14.25" customHeight="1" x14ac:dyDescent="0.2">
      <c r="A1036" s="23" t="s">
        <v>4302</v>
      </c>
      <c r="B1036" s="107" t="s">
        <v>38</v>
      </c>
      <c r="C1036" s="31" t="s">
        <v>61</v>
      </c>
      <c r="D1036" s="111" t="s">
        <v>62</v>
      </c>
      <c r="E1036" s="170">
        <v>10400000</v>
      </c>
      <c r="F1036" s="170">
        <v>2300000</v>
      </c>
      <c r="G1036" s="25" t="s">
        <v>1657</v>
      </c>
      <c r="H1036" s="196" t="s">
        <v>4709</v>
      </c>
      <c r="I1036" s="3" t="s">
        <v>4069</v>
      </c>
      <c r="J1036" s="194">
        <v>1006521752</v>
      </c>
      <c r="K1036" s="8">
        <v>9</v>
      </c>
      <c r="L1036" s="163" t="s">
        <v>1658</v>
      </c>
      <c r="M1036" s="107" t="s">
        <v>45</v>
      </c>
      <c r="N1036" s="17">
        <v>46142</v>
      </c>
      <c r="O1036" s="37" t="s">
        <v>802</v>
      </c>
      <c r="P1036" s="39">
        <v>1088337025</v>
      </c>
      <c r="Q1036" s="14" t="s">
        <v>803</v>
      </c>
      <c r="R1036" s="7" t="s">
        <v>3759</v>
      </c>
      <c r="S1036" s="302">
        <v>120</v>
      </c>
      <c r="T1036" s="166">
        <v>46143</v>
      </c>
      <c r="U1036" s="167">
        <v>46265</v>
      </c>
      <c r="V1036" s="25" t="s">
        <v>1564</v>
      </c>
      <c r="W1036" s="7" t="s">
        <v>50</v>
      </c>
      <c r="X1036" s="10" t="s">
        <v>1700</v>
      </c>
      <c r="Y1036" s="231">
        <v>3363</v>
      </c>
      <c r="AS1036" s="64">
        <f>E1036+AB1036+AF1036+AI1036</f>
        <v>10400000</v>
      </c>
      <c r="AT1036" s="36">
        <f>U1036</f>
        <v>46265</v>
      </c>
      <c r="AU1036" s="111" t="s">
        <v>53</v>
      </c>
    </row>
    <row r="1037" spans="1:16381" ht="14.25" customHeight="1" x14ac:dyDescent="0.2">
      <c r="A1037" s="23" t="s">
        <v>4303</v>
      </c>
      <c r="B1037" s="107" t="s">
        <v>38</v>
      </c>
      <c r="C1037" s="27" t="s">
        <v>61</v>
      </c>
      <c r="D1037" s="107" t="s">
        <v>3663</v>
      </c>
      <c r="E1037" s="176">
        <v>18000000</v>
      </c>
      <c r="F1037" s="171">
        <v>4500000</v>
      </c>
      <c r="G1037" s="18" t="s">
        <v>1641</v>
      </c>
      <c r="H1037" s="3" t="s">
        <v>1631</v>
      </c>
      <c r="I1037" s="3" t="s">
        <v>1637</v>
      </c>
      <c r="J1037" s="279">
        <v>30505986</v>
      </c>
      <c r="K1037" s="8">
        <v>4</v>
      </c>
      <c r="L1037" s="159" t="s">
        <v>3662</v>
      </c>
      <c r="M1037" s="107" t="s">
        <v>45</v>
      </c>
      <c r="N1037" s="17">
        <v>46142</v>
      </c>
      <c r="O1037" s="16" t="s">
        <v>2674</v>
      </c>
      <c r="P1037" s="38">
        <v>13497213</v>
      </c>
      <c r="Q1037" s="62" t="s">
        <v>420</v>
      </c>
      <c r="R1037" s="7" t="s">
        <v>3759</v>
      </c>
      <c r="S1037" s="302">
        <v>120</v>
      </c>
      <c r="T1037" s="166">
        <v>46143</v>
      </c>
      <c r="U1037" s="167">
        <v>46265</v>
      </c>
      <c r="V1037" s="18" t="s">
        <v>633</v>
      </c>
      <c r="W1037" s="7" t="s">
        <v>50</v>
      </c>
      <c r="X1037" s="10" t="s">
        <v>1700</v>
      </c>
      <c r="Y1037" s="10" t="s">
        <v>4494</v>
      </c>
      <c r="AS1037" s="64">
        <f>E1037+AB1037+AF1037+AI1037</f>
        <v>18000000</v>
      </c>
      <c r="AT1037" s="36">
        <f>U1037</f>
        <v>46265</v>
      </c>
      <c r="AU1037" s="111" t="s">
        <v>53</v>
      </c>
    </row>
    <row r="1038" spans="1:16381" ht="14.25" customHeight="1" x14ac:dyDescent="0.2">
      <c r="A1038" s="23" t="s">
        <v>4304</v>
      </c>
      <c r="B1038" s="107" t="s">
        <v>38</v>
      </c>
      <c r="C1038" s="107" t="s">
        <v>2828</v>
      </c>
      <c r="D1038" s="107" t="s">
        <v>4090</v>
      </c>
      <c r="E1038" s="81">
        <v>9200000</v>
      </c>
      <c r="F1038" s="81">
        <v>2300000</v>
      </c>
      <c r="G1038" s="18" t="s">
        <v>4091</v>
      </c>
      <c r="H1038" s="111" t="s">
        <v>4092</v>
      </c>
      <c r="I1038" s="14" t="s">
        <v>2831</v>
      </c>
      <c r="J1038" s="275">
        <v>1003809661</v>
      </c>
      <c r="K1038" s="8">
        <v>4</v>
      </c>
      <c r="L1038" s="107" t="s">
        <v>4093</v>
      </c>
      <c r="M1038" s="107" t="s">
        <v>45</v>
      </c>
      <c r="N1038" s="17">
        <v>46142</v>
      </c>
      <c r="O1038" s="37" t="s">
        <v>802</v>
      </c>
      <c r="P1038" s="39">
        <v>1088337025</v>
      </c>
      <c r="Q1038" s="14" t="s">
        <v>803</v>
      </c>
      <c r="R1038" s="7" t="s">
        <v>3759</v>
      </c>
      <c r="S1038" s="302">
        <v>120</v>
      </c>
      <c r="T1038" s="17">
        <v>46143</v>
      </c>
      <c r="U1038" s="17">
        <v>46265</v>
      </c>
      <c r="V1038" s="18" t="s">
        <v>1564</v>
      </c>
      <c r="W1038" s="7" t="s">
        <v>50</v>
      </c>
      <c r="X1038" s="10" t="s">
        <v>1700</v>
      </c>
      <c r="Y1038" s="10" t="s">
        <v>4495</v>
      </c>
      <c r="AA1038" s="63">
        <v>46164</v>
      </c>
      <c r="AD1038" s="107" t="s">
        <v>4817</v>
      </c>
      <c r="AS1038" s="64">
        <f>E1038+AB1038+AF1038+AI1038</f>
        <v>9200000</v>
      </c>
      <c r="AT1038" s="36">
        <f>U1038</f>
        <v>46265</v>
      </c>
      <c r="AU1038" s="111" t="s">
        <v>53</v>
      </c>
    </row>
    <row r="1039" spans="1:16381" ht="14.25" customHeight="1" x14ac:dyDescent="0.2">
      <c r="A1039" s="23" t="s">
        <v>4305</v>
      </c>
      <c r="B1039" s="107" t="s">
        <v>38</v>
      </c>
      <c r="C1039" s="107" t="s">
        <v>61</v>
      </c>
      <c r="D1039" s="107" t="s">
        <v>4096</v>
      </c>
      <c r="E1039" s="81">
        <v>26000000</v>
      </c>
      <c r="F1039" s="81">
        <v>6500000</v>
      </c>
      <c r="G1039" s="18" t="s">
        <v>311</v>
      </c>
      <c r="H1039" s="111" t="s">
        <v>3234</v>
      </c>
      <c r="I1039" s="14" t="s">
        <v>4097</v>
      </c>
      <c r="J1039" s="275">
        <v>1007720132</v>
      </c>
      <c r="K1039" s="8">
        <v>1</v>
      </c>
      <c r="L1039" s="107" t="s">
        <v>4095</v>
      </c>
      <c r="M1039" s="107" t="s">
        <v>45</v>
      </c>
      <c r="N1039" s="17">
        <v>46142</v>
      </c>
      <c r="O1039" s="16" t="s">
        <v>4098</v>
      </c>
      <c r="P1039" s="38">
        <v>52032255</v>
      </c>
      <c r="Q1039" s="105" t="s">
        <v>260</v>
      </c>
      <c r="R1039" s="7" t="s">
        <v>3759</v>
      </c>
      <c r="S1039" s="302">
        <v>120</v>
      </c>
      <c r="T1039" s="17">
        <v>46143</v>
      </c>
      <c r="U1039" s="17">
        <v>46265</v>
      </c>
      <c r="V1039" s="18" t="s">
        <v>4099</v>
      </c>
      <c r="W1039" s="7" t="s">
        <v>50</v>
      </c>
      <c r="X1039" s="10" t="s">
        <v>1700</v>
      </c>
      <c r="Y1039" s="10" t="s">
        <v>4496</v>
      </c>
      <c r="AS1039" s="64">
        <f>E1039+AB1039+AF1039+AI1039</f>
        <v>26000000</v>
      </c>
      <c r="AT1039" s="36">
        <f>U1039</f>
        <v>46265</v>
      </c>
      <c r="AU1039" s="111" t="s">
        <v>53</v>
      </c>
    </row>
    <row r="1040" spans="1:16381" ht="14.25" customHeight="1" x14ac:dyDescent="0.2">
      <c r="A1040" s="150" t="s">
        <v>4306</v>
      </c>
      <c r="B1040" s="107" t="s">
        <v>38</v>
      </c>
      <c r="C1040" s="107" t="s">
        <v>3034</v>
      </c>
      <c r="D1040" s="107" t="s">
        <v>3058</v>
      </c>
      <c r="E1040" s="81">
        <v>18721000</v>
      </c>
      <c r="F1040" s="81">
        <v>4680250</v>
      </c>
      <c r="G1040" s="18" t="s">
        <v>4101</v>
      </c>
      <c r="H1040" s="111" t="s">
        <v>4102</v>
      </c>
      <c r="I1040" s="15" t="s">
        <v>2727</v>
      </c>
      <c r="J1040" s="275">
        <v>1117885729</v>
      </c>
      <c r="K1040" s="7">
        <v>3</v>
      </c>
      <c r="L1040" s="107" t="s">
        <v>4100</v>
      </c>
      <c r="M1040" s="107" t="s">
        <v>45</v>
      </c>
      <c r="N1040" s="17">
        <v>46142</v>
      </c>
      <c r="O1040" s="16" t="s">
        <v>3552</v>
      </c>
      <c r="P1040" s="38">
        <v>52032255</v>
      </c>
      <c r="Q1040" s="105" t="s">
        <v>260</v>
      </c>
      <c r="R1040" s="7" t="s">
        <v>3759</v>
      </c>
      <c r="S1040" s="302">
        <v>120</v>
      </c>
      <c r="T1040" s="17">
        <v>46143</v>
      </c>
      <c r="U1040" s="17">
        <v>46265</v>
      </c>
      <c r="V1040" s="18" t="s">
        <v>633</v>
      </c>
      <c r="W1040" s="7" t="s">
        <v>50</v>
      </c>
      <c r="X1040" s="10" t="s">
        <v>847</v>
      </c>
      <c r="Y1040" s="10" t="s">
        <v>4497</v>
      </c>
      <c r="AS1040" s="64">
        <f>E1040+AB1040+AF1040+AI1040</f>
        <v>18721000</v>
      </c>
      <c r="AT1040" s="36">
        <f>U1040</f>
        <v>46265</v>
      </c>
      <c r="AU1040" s="111" t="s">
        <v>53</v>
      </c>
    </row>
    <row r="1041" spans="1:47" s="12" customFormat="1" ht="14.25" customHeight="1" x14ac:dyDescent="0.2">
      <c r="A1041" s="28" t="s">
        <v>4307</v>
      </c>
      <c r="B1041" s="12" t="s">
        <v>38</v>
      </c>
      <c r="C1041" s="12" t="s">
        <v>175</v>
      </c>
      <c r="D1041" s="12" t="s">
        <v>3669</v>
      </c>
      <c r="E1041" s="208">
        <v>16000000</v>
      </c>
      <c r="F1041" s="225">
        <v>4000000</v>
      </c>
      <c r="G1041" s="13" t="s">
        <v>3670</v>
      </c>
      <c r="H1041" s="209" t="s">
        <v>4066</v>
      </c>
      <c r="I1041" s="209" t="s">
        <v>305</v>
      </c>
      <c r="J1041" s="211">
        <v>1117529799</v>
      </c>
      <c r="K1041" s="44">
        <v>3</v>
      </c>
      <c r="L1041" s="210" t="s">
        <v>4059</v>
      </c>
      <c r="M1041" s="12" t="s">
        <v>45</v>
      </c>
      <c r="N1041" s="46">
        <v>46142</v>
      </c>
      <c r="O1041" s="79" t="s">
        <v>1551</v>
      </c>
      <c r="P1041" s="155">
        <v>18103731</v>
      </c>
      <c r="Q1041" s="65" t="s">
        <v>1552</v>
      </c>
      <c r="R1041" s="44" t="s">
        <v>3759</v>
      </c>
      <c r="S1041" s="303">
        <v>120</v>
      </c>
      <c r="T1041" s="206">
        <v>46143</v>
      </c>
      <c r="U1041" s="207">
        <v>46265</v>
      </c>
      <c r="V1041" s="13" t="s">
        <v>1564</v>
      </c>
      <c r="W1041" s="44" t="s">
        <v>50</v>
      </c>
      <c r="X1041" s="11" t="s">
        <v>688</v>
      </c>
      <c r="Y1041" s="11" t="s">
        <v>4498</v>
      </c>
      <c r="Z1041" s="11" t="s">
        <v>269</v>
      </c>
      <c r="AB1041" s="126"/>
      <c r="AC1041" s="65"/>
      <c r="AG1041" s="67"/>
      <c r="AH1041" s="67"/>
      <c r="AS1041" s="64">
        <f>E1041+AB1041+AF1041+AI1041</f>
        <v>16000000</v>
      </c>
      <c r="AT1041" s="36">
        <f>U1041</f>
        <v>46265</v>
      </c>
      <c r="AU1041" s="111" t="s">
        <v>53</v>
      </c>
    </row>
    <row r="1042" spans="1:47" ht="14.25" customHeight="1" x14ac:dyDescent="0.2">
      <c r="A1042" s="23" t="s">
        <v>4308</v>
      </c>
      <c r="B1042" s="107" t="s">
        <v>38</v>
      </c>
      <c r="C1042" s="107" t="s">
        <v>2723</v>
      </c>
      <c r="D1042" s="107" t="s">
        <v>2724</v>
      </c>
      <c r="E1042" s="170">
        <v>16000000</v>
      </c>
      <c r="F1042" s="170">
        <v>4000000</v>
      </c>
      <c r="G1042" s="18" t="s">
        <v>4094</v>
      </c>
      <c r="H1042" s="3" t="s">
        <v>4068</v>
      </c>
      <c r="I1042" s="160" t="s">
        <v>305</v>
      </c>
      <c r="J1042" s="274">
        <v>40671167</v>
      </c>
      <c r="K1042" s="8">
        <v>5</v>
      </c>
      <c r="L1042" s="162" t="s">
        <v>4061</v>
      </c>
      <c r="M1042" s="107" t="s">
        <v>45</v>
      </c>
      <c r="N1042" s="17">
        <v>46142</v>
      </c>
      <c r="O1042" s="37" t="s">
        <v>180</v>
      </c>
      <c r="P1042" s="39">
        <v>1014186003</v>
      </c>
      <c r="Q1042" s="14" t="s">
        <v>181</v>
      </c>
      <c r="R1042" s="7" t="s">
        <v>3759</v>
      </c>
      <c r="S1042" s="302">
        <v>120</v>
      </c>
      <c r="T1042" s="167">
        <v>46143</v>
      </c>
      <c r="U1042" s="168">
        <v>46265</v>
      </c>
      <c r="V1042" s="18" t="s">
        <v>1390</v>
      </c>
      <c r="W1042" s="7" t="s">
        <v>50</v>
      </c>
      <c r="X1042" s="10" t="s">
        <v>1700</v>
      </c>
      <c r="Y1042" s="10" t="s">
        <v>4499</v>
      </c>
      <c r="AS1042" s="64">
        <f>E1042+AB1042+AF1042+AI1042</f>
        <v>16000000</v>
      </c>
      <c r="AT1042" s="36">
        <f>U1042</f>
        <v>46265</v>
      </c>
      <c r="AU1042" s="111" t="s">
        <v>53</v>
      </c>
    </row>
    <row r="1043" spans="1:47" ht="14.25" customHeight="1" x14ac:dyDescent="0.2">
      <c r="A1043" s="23" t="s">
        <v>4309</v>
      </c>
      <c r="B1043" s="107" t="s">
        <v>38</v>
      </c>
      <c r="C1043" s="27" t="s">
        <v>88</v>
      </c>
      <c r="D1043" s="107" t="s">
        <v>89</v>
      </c>
      <c r="E1043" s="170">
        <v>10400000</v>
      </c>
      <c r="F1043" s="170">
        <v>2600000</v>
      </c>
      <c r="G1043" s="18" t="s">
        <v>113</v>
      </c>
      <c r="H1043" s="3" t="s">
        <v>91</v>
      </c>
      <c r="I1043" s="160" t="s">
        <v>69</v>
      </c>
      <c r="J1043" s="274">
        <v>1117551298</v>
      </c>
      <c r="K1043" s="8">
        <v>7</v>
      </c>
      <c r="L1043" s="311" t="s">
        <v>114</v>
      </c>
      <c r="M1043" s="107" t="s">
        <v>45</v>
      </c>
      <c r="N1043" s="17">
        <v>46142</v>
      </c>
      <c r="O1043" s="16" t="s">
        <v>93</v>
      </c>
      <c r="P1043" s="38">
        <v>1117493695</v>
      </c>
      <c r="Q1043" s="138" t="s">
        <v>94</v>
      </c>
      <c r="R1043" s="7" t="s">
        <v>3759</v>
      </c>
      <c r="S1043" s="302">
        <v>120</v>
      </c>
      <c r="T1043" s="166">
        <v>46143</v>
      </c>
      <c r="U1043" s="167">
        <v>46265</v>
      </c>
      <c r="V1043" s="25" t="s">
        <v>49</v>
      </c>
      <c r="W1043" s="7" t="s">
        <v>50</v>
      </c>
      <c r="X1043" s="10" t="s">
        <v>1700</v>
      </c>
      <c r="Y1043" s="10" t="s">
        <v>4500</v>
      </c>
      <c r="AS1043" s="64">
        <f>E1043+AB1043+AF1043+AI1043</f>
        <v>10400000</v>
      </c>
      <c r="AT1043" s="36">
        <f>U1043</f>
        <v>46265</v>
      </c>
      <c r="AU1043" s="111" t="s">
        <v>53</v>
      </c>
    </row>
    <row r="1044" spans="1:47" ht="14.25" customHeight="1" x14ac:dyDescent="0.2">
      <c r="A1044" s="23" t="s">
        <v>4310</v>
      </c>
      <c r="B1044" s="107" t="s">
        <v>38</v>
      </c>
      <c r="C1044" s="27" t="s">
        <v>88</v>
      </c>
      <c r="D1044" s="107" t="s">
        <v>89</v>
      </c>
      <c r="E1044" s="172">
        <v>4600000</v>
      </c>
      <c r="F1044" s="170">
        <v>2300000</v>
      </c>
      <c r="G1044" s="18" t="s">
        <v>126</v>
      </c>
      <c r="H1044" s="3" t="s">
        <v>91</v>
      </c>
      <c r="I1044" s="160" t="s">
        <v>127</v>
      </c>
      <c r="J1044" s="274">
        <v>1006508055</v>
      </c>
      <c r="K1044" s="8">
        <v>1</v>
      </c>
      <c r="L1044" s="160" t="s">
        <v>128</v>
      </c>
      <c r="M1044" s="107" t="s">
        <v>45</v>
      </c>
      <c r="N1044" s="17">
        <v>46142</v>
      </c>
      <c r="O1044" s="16" t="s">
        <v>93</v>
      </c>
      <c r="P1044" s="38">
        <v>1117493695</v>
      </c>
      <c r="Q1044" s="138" t="s">
        <v>94</v>
      </c>
      <c r="R1044" s="7" t="s">
        <v>3759</v>
      </c>
      <c r="S1044" s="302">
        <v>60</v>
      </c>
      <c r="T1044" s="166">
        <v>46143</v>
      </c>
      <c r="U1044" s="167">
        <v>46203</v>
      </c>
      <c r="V1044" s="25" t="s">
        <v>49</v>
      </c>
      <c r="W1044" s="7" t="s">
        <v>50</v>
      </c>
      <c r="X1044" s="10" t="s">
        <v>1700</v>
      </c>
      <c r="Y1044" s="10" t="s">
        <v>4501</v>
      </c>
      <c r="AS1044" s="64">
        <f>E1044+AB1044+AF1044+AI1044</f>
        <v>4600000</v>
      </c>
      <c r="AT1044" s="36">
        <v>46156</v>
      </c>
      <c r="AU1044" s="111" t="s">
        <v>53</v>
      </c>
    </row>
    <row r="1045" spans="1:47" ht="14.25" customHeight="1" x14ac:dyDescent="0.2">
      <c r="A1045" s="23" t="s">
        <v>4311</v>
      </c>
      <c r="B1045" s="107" t="s">
        <v>38</v>
      </c>
      <c r="C1045" s="27" t="s">
        <v>88</v>
      </c>
      <c r="D1045" s="107" t="s">
        <v>89</v>
      </c>
      <c r="E1045" s="172">
        <v>4600000</v>
      </c>
      <c r="F1045" s="172">
        <v>2300000</v>
      </c>
      <c r="G1045" s="18" t="s">
        <v>126</v>
      </c>
      <c r="H1045" s="3" t="s">
        <v>91</v>
      </c>
      <c r="I1045" s="160" t="s">
        <v>127</v>
      </c>
      <c r="J1045" s="274">
        <v>1115792240</v>
      </c>
      <c r="K1045" s="8">
        <v>7</v>
      </c>
      <c r="L1045" s="4" t="s">
        <v>2587</v>
      </c>
      <c r="M1045" s="107" t="s">
        <v>45</v>
      </c>
      <c r="N1045" s="17">
        <v>46142</v>
      </c>
      <c r="O1045" s="16" t="s">
        <v>93</v>
      </c>
      <c r="P1045" s="38">
        <v>1117493695</v>
      </c>
      <c r="Q1045" s="138" t="s">
        <v>94</v>
      </c>
      <c r="R1045" s="7" t="s">
        <v>3759</v>
      </c>
      <c r="S1045" s="302">
        <v>60</v>
      </c>
      <c r="T1045" s="166">
        <v>46143</v>
      </c>
      <c r="U1045" s="167">
        <v>46203</v>
      </c>
      <c r="V1045" s="25" t="s">
        <v>49</v>
      </c>
      <c r="W1045" s="7" t="s">
        <v>50</v>
      </c>
      <c r="X1045" s="10" t="s">
        <v>1700</v>
      </c>
      <c r="Y1045" s="10" t="s">
        <v>4502</v>
      </c>
      <c r="AA1045" s="63">
        <v>46192</v>
      </c>
      <c r="AB1045" s="64">
        <v>4600000</v>
      </c>
      <c r="AC1045" s="19" t="s">
        <v>5007</v>
      </c>
      <c r="AS1045" s="64">
        <f>E1045+AB1045+AF1045+AI1045</f>
        <v>9200000</v>
      </c>
      <c r="AT1045" s="36">
        <v>46265</v>
      </c>
      <c r="AU1045" s="111" t="s">
        <v>53</v>
      </c>
    </row>
    <row r="1046" spans="1:47" ht="14.25" customHeight="1" x14ac:dyDescent="0.2">
      <c r="A1046" s="23" t="s">
        <v>4312</v>
      </c>
      <c r="B1046" s="107" t="s">
        <v>38</v>
      </c>
      <c r="C1046" s="27" t="s">
        <v>88</v>
      </c>
      <c r="D1046" s="107" t="s">
        <v>89</v>
      </c>
      <c r="E1046" s="172">
        <v>4600000</v>
      </c>
      <c r="F1046" s="176">
        <v>2300000</v>
      </c>
      <c r="G1046" s="18" t="s">
        <v>126</v>
      </c>
      <c r="H1046" s="195" t="s">
        <v>91</v>
      </c>
      <c r="I1046" s="159" t="s">
        <v>127</v>
      </c>
      <c r="J1046" s="277">
        <v>1006524064</v>
      </c>
      <c r="K1046" s="8">
        <v>3</v>
      </c>
      <c r="L1046" s="321" t="s">
        <v>3239</v>
      </c>
      <c r="M1046" s="107" t="s">
        <v>45</v>
      </c>
      <c r="N1046" s="17">
        <v>46142</v>
      </c>
      <c r="O1046" s="16" t="s">
        <v>93</v>
      </c>
      <c r="P1046" s="38">
        <v>1117493695</v>
      </c>
      <c r="Q1046" s="138" t="s">
        <v>94</v>
      </c>
      <c r="R1046" s="7" t="s">
        <v>3759</v>
      </c>
      <c r="S1046" s="302">
        <v>60</v>
      </c>
      <c r="T1046" s="166">
        <v>46143</v>
      </c>
      <c r="U1046" s="167">
        <v>46203</v>
      </c>
      <c r="V1046" s="25" t="s">
        <v>49</v>
      </c>
      <c r="W1046" s="7" t="s">
        <v>50</v>
      </c>
      <c r="X1046" s="10" t="s">
        <v>1700</v>
      </c>
      <c r="Y1046" s="10" t="s">
        <v>4503</v>
      </c>
      <c r="AA1046" s="63">
        <v>46192</v>
      </c>
      <c r="AB1046" s="64">
        <v>4600000</v>
      </c>
      <c r="AC1046" s="19" t="s">
        <v>5007</v>
      </c>
      <c r="AS1046" s="64">
        <f>E1046+AB1046+AF1046+AI1046</f>
        <v>9200000</v>
      </c>
      <c r="AT1046" s="36">
        <v>46265</v>
      </c>
      <c r="AU1046" s="111" t="s">
        <v>53</v>
      </c>
    </row>
    <row r="1047" spans="1:47" ht="14.25" customHeight="1" x14ac:dyDescent="0.2">
      <c r="A1047" s="23" t="s">
        <v>4313</v>
      </c>
      <c r="B1047" s="107" t="s">
        <v>38</v>
      </c>
      <c r="C1047" s="27" t="s">
        <v>134</v>
      </c>
      <c r="D1047" s="107" t="s">
        <v>135</v>
      </c>
      <c r="E1047" s="170">
        <v>9200000</v>
      </c>
      <c r="F1047" s="170">
        <v>2300000</v>
      </c>
      <c r="G1047" s="18" t="s">
        <v>136</v>
      </c>
      <c r="H1047" s="31" t="s">
        <v>137</v>
      </c>
      <c r="I1047" s="160" t="s">
        <v>138</v>
      </c>
      <c r="J1047" s="274">
        <v>17656055</v>
      </c>
      <c r="K1047" s="8">
        <v>2</v>
      </c>
      <c r="L1047" s="160" t="s">
        <v>139</v>
      </c>
      <c r="M1047" s="107" t="s">
        <v>45</v>
      </c>
      <c r="N1047" s="17">
        <v>46142</v>
      </c>
      <c r="O1047" s="42" t="s">
        <v>140</v>
      </c>
      <c r="P1047" s="38">
        <v>40763673</v>
      </c>
      <c r="Q1047" s="15" t="s">
        <v>141</v>
      </c>
      <c r="R1047" s="7" t="s">
        <v>3759</v>
      </c>
      <c r="S1047" s="302">
        <v>120</v>
      </c>
      <c r="T1047" s="166">
        <v>46143</v>
      </c>
      <c r="U1047" s="167">
        <v>46265</v>
      </c>
      <c r="V1047" s="25" t="s">
        <v>49</v>
      </c>
      <c r="W1047" s="7" t="s">
        <v>50</v>
      </c>
      <c r="X1047" s="10" t="s">
        <v>1700</v>
      </c>
      <c r="Y1047" s="10" t="s">
        <v>4504</v>
      </c>
      <c r="AS1047" s="64">
        <f>E1047+AB1047+AF1047+AI1047</f>
        <v>9200000</v>
      </c>
      <c r="AT1047" s="36">
        <f>U1047</f>
        <v>46265</v>
      </c>
      <c r="AU1047" s="111" t="s">
        <v>53</v>
      </c>
    </row>
    <row r="1048" spans="1:47" ht="14.25" customHeight="1" x14ac:dyDescent="0.2">
      <c r="A1048" s="23" t="s">
        <v>4314</v>
      </c>
      <c r="B1048" s="107" t="s">
        <v>38</v>
      </c>
      <c r="C1048" s="27" t="s">
        <v>134</v>
      </c>
      <c r="D1048" s="107" t="s">
        <v>135</v>
      </c>
      <c r="E1048" s="170">
        <v>10400000</v>
      </c>
      <c r="F1048" s="170">
        <v>2600000</v>
      </c>
      <c r="G1048" s="18" t="s">
        <v>136</v>
      </c>
      <c r="H1048" s="31" t="s">
        <v>137</v>
      </c>
      <c r="I1048" s="160" t="s">
        <v>69</v>
      </c>
      <c r="J1048" s="274">
        <v>40778827</v>
      </c>
      <c r="K1048" s="8">
        <v>9</v>
      </c>
      <c r="L1048" s="312" t="s">
        <v>144</v>
      </c>
      <c r="M1048" s="107" t="s">
        <v>45</v>
      </c>
      <c r="N1048" s="17">
        <v>46142</v>
      </c>
      <c r="O1048" s="42" t="s">
        <v>140</v>
      </c>
      <c r="P1048" s="38">
        <v>40763673</v>
      </c>
      <c r="Q1048" s="15" t="s">
        <v>141</v>
      </c>
      <c r="R1048" s="7" t="s">
        <v>3759</v>
      </c>
      <c r="S1048" s="302">
        <v>120</v>
      </c>
      <c r="T1048" s="166">
        <v>46143</v>
      </c>
      <c r="U1048" s="167">
        <v>46265</v>
      </c>
      <c r="V1048" s="25" t="s">
        <v>49</v>
      </c>
      <c r="W1048" s="7" t="s">
        <v>50</v>
      </c>
      <c r="X1048" s="10" t="s">
        <v>1700</v>
      </c>
      <c r="Y1048" s="10" t="s">
        <v>4505</v>
      </c>
      <c r="AS1048" s="64">
        <f>E1048+AB1048+AF1048+AI1048</f>
        <v>10400000</v>
      </c>
      <c r="AT1048" s="36">
        <f>U1048</f>
        <v>46265</v>
      </c>
      <c r="AU1048" s="111" t="s">
        <v>53</v>
      </c>
    </row>
    <row r="1049" spans="1:47" ht="14.25" customHeight="1" x14ac:dyDescent="0.2">
      <c r="A1049" s="23" t="s">
        <v>4315</v>
      </c>
      <c r="B1049" s="107" t="s">
        <v>38</v>
      </c>
      <c r="C1049" s="27" t="s">
        <v>134</v>
      </c>
      <c r="D1049" s="107" t="s">
        <v>135</v>
      </c>
      <c r="E1049" s="170">
        <v>9200000</v>
      </c>
      <c r="F1049" s="170">
        <v>2300000</v>
      </c>
      <c r="G1049" s="18" t="s">
        <v>136</v>
      </c>
      <c r="H1049" s="31" t="s">
        <v>137</v>
      </c>
      <c r="I1049" s="160" t="s">
        <v>138</v>
      </c>
      <c r="J1049" s="274">
        <v>40776290</v>
      </c>
      <c r="K1049" s="8">
        <v>5</v>
      </c>
      <c r="L1049" s="3" t="s">
        <v>147</v>
      </c>
      <c r="M1049" s="107" t="s">
        <v>45</v>
      </c>
      <c r="N1049" s="17">
        <v>46142</v>
      </c>
      <c r="O1049" s="42" t="s">
        <v>140</v>
      </c>
      <c r="P1049" s="38">
        <v>40763673</v>
      </c>
      <c r="Q1049" s="15" t="s">
        <v>141</v>
      </c>
      <c r="R1049" s="7" t="s">
        <v>3759</v>
      </c>
      <c r="S1049" s="302">
        <v>120</v>
      </c>
      <c r="T1049" s="166">
        <v>46143</v>
      </c>
      <c r="U1049" s="167">
        <v>46265</v>
      </c>
      <c r="V1049" s="25" t="s">
        <v>49</v>
      </c>
      <c r="W1049" s="7" t="s">
        <v>50</v>
      </c>
      <c r="X1049" s="10" t="s">
        <v>1700</v>
      </c>
      <c r="Y1049" s="10" t="s">
        <v>4506</v>
      </c>
      <c r="AA1049" s="63">
        <v>46178</v>
      </c>
      <c r="AD1049" s="107" t="s">
        <v>1018</v>
      </c>
      <c r="AS1049" s="64">
        <f>E1049+AB1049+AF1049+AI1049</f>
        <v>9200000</v>
      </c>
      <c r="AT1049" s="36">
        <f>U1049</f>
        <v>46265</v>
      </c>
      <c r="AU1049" s="111" t="s">
        <v>53</v>
      </c>
    </row>
    <row r="1050" spans="1:47" ht="14.25" customHeight="1" x14ac:dyDescent="0.2">
      <c r="A1050" s="23" t="s">
        <v>4316</v>
      </c>
      <c r="B1050" s="107" t="s">
        <v>38</v>
      </c>
      <c r="C1050" s="27" t="s">
        <v>134</v>
      </c>
      <c r="D1050" s="107" t="s">
        <v>135</v>
      </c>
      <c r="E1050" s="170">
        <v>9200000</v>
      </c>
      <c r="F1050" s="170">
        <v>2300000</v>
      </c>
      <c r="G1050" s="18" t="s">
        <v>238</v>
      </c>
      <c r="H1050" s="3" t="s">
        <v>215</v>
      </c>
      <c r="I1050" s="160" t="s">
        <v>138</v>
      </c>
      <c r="J1050" s="274">
        <v>1117805367</v>
      </c>
      <c r="K1050" s="8">
        <v>9</v>
      </c>
      <c r="L1050" s="311" t="s">
        <v>239</v>
      </c>
      <c r="M1050" s="107" t="s">
        <v>45</v>
      </c>
      <c r="N1050" s="17">
        <v>46142</v>
      </c>
      <c r="O1050" s="37" t="s">
        <v>218</v>
      </c>
      <c r="P1050" s="39">
        <v>30329061</v>
      </c>
      <c r="Q1050" s="62" t="s">
        <v>219</v>
      </c>
      <c r="R1050" s="7" t="s">
        <v>3759</v>
      </c>
      <c r="S1050" s="302">
        <v>120</v>
      </c>
      <c r="T1050" s="166">
        <v>46143</v>
      </c>
      <c r="U1050" s="167">
        <v>46265</v>
      </c>
      <c r="V1050" s="25" t="s">
        <v>235</v>
      </c>
      <c r="W1050" s="7" t="s">
        <v>50</v>
      </c>
      <c r="X1050" s="10" t="s">
        <v>1700</v>
      </c>
      <c r="Y1050" s="10" t="s">
        <v>4507</v>
      </c>
      <c r="AS1050" s="64">
        <f>E1050+AB1050+AF1050+AI1050</f>
        <v>9200000</v>
      </c>
      <c r="AT1050" s="36">
        <f>U1050</f>
        <v>46265</v>
      </c>
      <c r="AU1050" s="111" t="s">
        <v>53</v>
      </c>
    </row>
    <row r="1051" spans="1:47" ht="14.25" customHeight="1" x14ac:dyDescent="0.2">
      <c r="A1051" s="23" t="s">
        <v>4317</v>
      </c>
      <c r="B1051" s="107" t="s">
        <v>38</v>
      </c>
      <c r="C1051" s="27" t="s">
        <v>88</v>
      </c>
      <c r="D1051" s="107" t="s">
        <v>4106</v>
      </c>
      <c r="E1051" s="170">
        <v>10580000</v>
      </c>
      <c r="F1051" s="170">
        <v>2645000</v>
      </c>
      <c r="G1051" s="18" t="s">
        <v>255</v>
      </c>
      <c r="H1051" s="31" t="s">
        <v>256</v>
      </c>
      <c r="I1051" s="160" t="s">
        <v>257</v>
      </c>
      <c r="J1051" s="274">
        <v>1119213131</v>
      </c>
      <c r="K1051" s="8">
        <v>4</v>
      </c>
      <c r="L1051" s="160" t="s">
        <v>258</v>
      </c>
      <c r="M1051" s="107" t="s">
        <v>45</v>
      </c>
      <c r="N1051" s="17">
        <v>46142</v>
      </c>
      <c r="O1051" s="42" t="s">
        <v>259</v>
      </c>
      <c r="P1051" s="38">
        <v>52032255</v>
      </c>
      <c r="Q1051" s="105" t="s">
        <v>260</v>
      </c>
      <c r="R1051" s="7" t="s">
        <v>3759</v>
      </c>
      <c r="S1051" s="302">
        <v>120</v>
      </c>
      <c r="T1051" s="166">
        <v>46143</v>
      </c>
      <c r="U1051" s="167">
        <v>46265</v>
      </c>
      <c r="V1051" s="25" t="s">
        <v>49</v>
      </c>
      <c r="W1051" s="7" t="s">
        <v>50</v>
      </c>
      <c r="X1051" s="10" t="s">
        <v>1700</v>
      </c>
      <c r="Y1051" s="10" t="s">
        <v>4508</v>
      </c>
      <c r="AS1051" s="64">
        <f>E1051+AB1051+AF1051+AI1051</f>
        <v>10580000</v>
      </c>
      <c r="AT1051" s="36">
        <f>U1051</f>
        <v>46265</v>
      </c>
      <c r="AU1051" s="111" t="s">
        <v>53</v>
      </c>
    </row>
    <row r="1052" spans="1:47" ht="14.25" customHeight="1" x14ac:dyDescent="0.2">
      <c r="A1052" s="23" t="s">
        <v>4486</v>
      </c>
      <c r="B1052" s="107" t="s">
        <v>38</v>
      </c>
      <c r="C1052" s="107" t="s">
        <v>61</v>
      </c>
      <c r="D1052" s="107" t="s">
        <v>2597</v>
      </c>
      <c r="E1052" s="170">
        <v>20000000</v>
      </c>
      <c r="F1052" s="170">
        <v>5000000</v>
      </c>
      <c r="G1052" s="18" t="s">
        <v>404</v>
      </c>
      <c r="H1052" s="3" t="s">
        <v>345</v>
      </c>
      <c r="I1052" s="160" t="s">
        <v>312</v>
      </c>
      <c r="J1052" s="5">
        <v>25284579</v>
      </c>
      <c r="K1052" s="8">
        <v>1</v>
      </c>
      <c r="L1052" s="160" t="s">
        <v>405</v>
      </c>
      <c r="M1052" s="107" t="s">
        <v>45</v>
      </c>
      <c r="N1052" s="17">
        <v>46142</v>
      </c>
      <c r="O1052" s="42" t="s">
        <v>259</v>
      </c>
      <c r="P1052" s="38">
        <v>52032255</v>
      </c>
      <c r="Q1052" s="105" t="s">
        <v>260</v>
      </c>
      <c r="R1052" s="7" t="s">
        <v>3759</v>
      </c>
      <c r="S1052" s="302">
        <v>120</v>
      </c>
      <c r="T1052" s="166">
        <v>46143</v>
      </c>
      <c r="U1052" s="168">
        <v>46265</v>
      </c>
      <c r="V1052" s="25" t="s">
        <v>235</v>
      </c>
      <c r="W1052" s="7" t="s">
        <v>50</v>
      </c>
      <c r="X1052" s="10" t="s">
        <v>1700</v>
      </c>
      <c r="Y1052" s="10" t="s">
        <v>4509</v>
      </c>
      <c r="AS1052" s="64">
        <f>E1052+AB1052+AF1052+AI1052</f>
        <v>20000000</v>
      </c>
      <c r="AT1052" s="36">
        <f>U1052</f>
        <v>46265</v>
      </c>
      <c r="AU1052" s="111" t="s">
        <v>53</v>
      </c>
    </row>
    <row r="1053" spans="1:47" ht="14.25" customHeight="1" x14ac:dyDescent="0.2">
      <c r="A1053" s="23" t="s">
        <v>4318</v>
      </c>
      <c r="B1053" s="107" t="s">
        <v>38</v>
      </c>
      <c r="C1053" s="27" t="s">
        <v>88</v>
      </c>
      <c r="D1053" s="107" t="s">
        <v>4106</v>
      </c>
      <c r="E1053" s="170">
        <v>9200000</v>
      </c>
      <c r="F1053" s="170">
        <v>2300000</v>
      </c>
      <c r="G1053" s="18" t="s">
        <v>255</v>
      </c>
      <c r="H1053" s="31" t="s">
        <v>321</v>
      </c>
      <c r="I1053" s="160" t="s">
        <v>322</v>
      </c>
      <c r="J1053" s="5">
        <v>1073503880</v>
      </c>
      <c r="K1053" s="8">
        <v>0</v>
      </c>
      <c r="L1053" s="160" t="s">
        <v>323</v>
      </c>
      <c r="M1053" s="107" t="s">
        <v>45</v>
      </c>
      <c r="N1053" s="17">
        <v>46142</v>
      </c>
      <c r="O1053" s="42" t="s">
        <v>259</v>
      </c>
      <c r="P1053" s="38">
        <v>52032255</v>
      </c>
      <c r="Q1053" s="105" t="s">
        <v>260</v>
      </c>
      <c r="R1053" s="7" t="s">
        <v>3759</v>
      </c>
      <c r="S1053" s="302">
        <v>120</v>
      </c>
      <c r="T1053" s="166">
        <v>46143</v>
      </c>
      <c r="U1053" s="167">
        <v>46265</v>
      </c>
      <c r="V1053" s="25" t="s">
        <v>235</v>
      </c>
      <c r="W1053" s="7" t="s">
        <v>50</v>
      </c>
      <c r="X1053" s="10" t="s">
        <v>1700</v>
      </c>
      <c r="Y1053" s="10" t="s">
        <v>4510</v>
      </c>
      <c r="AS1053" s="64">
        <f>E1053+AB1053+AF1053+AI1053</f>
        <v>9200000</v>
      </c>
      <c r="AT1053" s="36">
        <f>U1053</f>
        <v>46265</v>
      </c>
      <c r="AU1053" s="111" t="s">
        <v>53</v>
      </c>
    </row>
    <row r="1054" spans="1:47" ht="14.25" customHeight="1" x14ac:dyDescent="0.15">
      <c r="A1054" s="286" t="s">
        <v>4319</v>
      </c>
      <c r="B1054" s="107" t="s">
        <v>38</v>
      </c>
      <c r="C1054" s="27" t="s">
        <v>88</v>
      </c>
      <c r="D1054" s="107" t="s">
        <v>89</v>
      </c>
      <c r="E1054" s="170">
        <v>10400000</v>
      </c>
      <c r="F1054" s="170">
        <v>2600000</v>
      </c>
      <c r="G1054" s="26" t="s">
        <v>458</v>
      </c>
      <c r="H1054" s="31" t="s">
        <v>459</v>
      </c>
      <c r="I1054" s="160" t="s">
        <v>69</v>
      </c>
      <c r="J1054" s="274">
        <v>80826547</v>
      </c>
      <c r="K1054" s="8">
        <v>3</v>
      </c>
      <c r="L1054" s="160" t="s">
        <v>460</v>
      </c>
      <c r="M1054" s="107" t="s">
        <v>45</v>
      </c>
      <c r="N1054" s="17">
        <v>46142</v>
      </c>
      <c r="O1054" s="42" t="s">
        <v>461</v>
      </c>
      <c r="P1054" s="38">
        <v>26529673</v>
      </c>
      <c r="Q1054" s="15" t="s">
        <v>462</v>
      </c>
      <c r="R1054" s="7" t="s">
        <v>3759</v>
      </c>
      <c r="S1054" s="302">
        <v>120</v>
      </c>
      <c r="T1054" s="166">
        <v>46143</v>
      </c>
      <c r="U1054" s="167">
        <v>46265</v>
      </c>
      <c r="V1054" s="25" t="s">
        <v>49</v>
      </c>
      <c r="W1054" s="53" t="s">
        <v>50</v>
      </c>
      <c r="X1054" s="10" t="s">
        <v>1700</v>
      </c>
      <c r="Y1054" s="10" t="s">
        <v>4511</v>
      </c>
      <c r="AS1054" s="64">
        <f>E1054+AB1054+AF1054+AI1054</f>
        <v>10400000</v>
      </c>
      <c r="AT1054" s="36">
        <f>U1054</f>
        <v>46265</v>
      </c>
      <c r="AU1054" s="111" t="s">
        <v>53</v>
      </c>
    </row>
    <row r="1055" spans="1:47" ht="14.25" customHeight="1" x14ac:dyDescent="0.15">
      <c r="A1055" s="286" t="s">
        <v>4320</v>
      </c>
      <c r="B1055" s="107" t="s">
        <v>38</v>
      </c>
      <c r="C1055" s="27" t="s">
        <v>88</v>
      </c>
      <c r="D1055" s="107" t="s">
        <v>89</v>
      </c>
      <c r="E1055" s="170">
        <v>10400000</v>
      </c>
      <c r="F1055" s="170">
        <v>2600000</v>
      </c>
      <c r="G1055" s="26" t="s">
        <v>458</v>
      </c>
      <c r="H1055" s="31" t="s">
        <v>459</v>
      </c>
      <c r="I1055" s="160" t="s">
        <v>69</v>
      </c>
      <c r="J1055" s="274">
        <v>1006521503</v>
      </c>
      <c r="K1055" s="8">
        <v>1</v>
      </c>
      <c r="L1055" s="160" t="s">
        <v>465</v>
      </c>
      <c r="M1055" s="107" t="s">
        <v>45</v>
      </c>
      <c r="N1055" s="17">
        <v>46142</v>
      </c>
      <c r="O1055" s="42" t="s">
        <v>461</v>
      </c>
      <c r="P1055" s="38">
        <v>26529673</v>
      </c>
      <c r="Q1055" s="15" t="s">
        <v>462</v>
      </c>
      <c r="R1055" s="7" t="s">
        <v>3759</v>
      </c>
      <c r="S1055" s="302">
        <v>120</v>
      </c>
      <c r="T1055" s="166">
        <v>46143</v>
      </c>
      <c r="U1055" s="167">
        <v>46265</v>
      </c>
      <c r="V1055" s="25" t="s">
        <v>49</v>
      </c>
      <c r="W1055" s="7" t="s">
        <v>50</v>
      </c>
      <c r="X1055" s="10" t="s">
        <v>1700</v>
      </c>
      <c r="Y1055" s="10" t="s">
        <v>4512</v>
      </c>
      <c r="AS1055" s="64">
        <f>E1055+AB1055+AF1055+AI1055</f>
        <v>10400000</v>
      </c>
      <c r="AT1055" s="36">
        <f>U1055</f>
        <v>46265</v>
      </c>
      <c r="AU1055" s="111" t="s">
        <v>53</v>
      </c>
    </row>
    <row r="1056" spans="1:47" ht="14.25" customHeight="1" x14ac:dyDescent="0.2">
      <c r="A1056" s="150" t="s">
        <v>4321</v>
      </c>
      <c r="B1056" s="107" t="s">
        <v>38</v>
      </c>
      <c r="C1056" s="107" t="s">
        <v>2723</v>
      </c>
      <c r="D1056" s="107" t="s">
        <v>4107</v>
      </c>
      <c r="E1056" s="170">
        <v>17600000</v>
      </c>
      <c r="F1056" s="173">
        <v>4400000</v>
      </c>
      <c r="G1056" s="18" t="s">
        <v>4108</v>
      </c>
      <c r="H1056" s="107" t="s">
        <v>479</v>
      </c>
      <c r="I1056" s="160" t="s">
        <v>64</v>
      </c>
      <c r="J1056" s="274">
        <v>1006505928</v>
      </c>
      <c r="K1056" s="8">
        <v>0</v>
      </c>
      <c r="L1056" s="161" t="s">
        <v>4049</v>
      </c>
      <c r="M1056" s="107" t="s">
        <v>45</v>
      </c>
      <c r="N1056" s="17">
        <v>46142</v>
      </c>
      <c r="O1056" s="16" t="s">
        <v>481</v>
      </c>
      <c r="P1056" s="38">
        <v>1117534883</v>
      </c>
      <c r="Q1056" s="62" t="s">
        <v>482</v>
      </c>
      <c r="R1056" s="7" t="s">
        <v>3759</v>
      </c>
      <c r="S1056" s="302">
        <v>120</v>
      </c>
      <c r="T1056" s="166">
        <v>46143</v>
      </c>
      <c r="U1056" s="168">
        <v>46265</v>
      </c>
      <c r="V1056" s="18" t="s">
        <v>1564</v>
      </c>
      <c r="W1056" s="7" t="s">
        <v>50</v>
      </c>
      <c r="X1056" s="10" t="s">
        <v>1700</v>
      </c>
      <c r="Y1056" s="10" t="s">
        <v>4513</v>
      </c>
      <c r="AS1056" s="64">
        <f>E1056+AB1056+AF1056+AI1056</f>
        <v>17600000</v>
      </c>
      <c r="AT1056" s="36">
        <f>U1056</f>
        <v>46265</v>
      </c>
      <c r="AU1056" s="111" t="s">
        <v>53</v>
      </c>
    </row>
    <row r="1057" spans="1:47" ht="14.25" customHeight="1" x14ac:dyDescent="0.2">
      <c r="A1057" s="286" t="s">
        <v>4322</v>
      </c>
      <c r="B1057" s="107" t="s">
        <v>38</v>
      </c>
      <c r="C1057" s="70" t="s">
        <v>61</v>
      </c>
      <c r="D1057" s="107" t="s">
        <v>62</v>
      </c>
      <c r="E1057" s="170">
        <v>10400000</v>
      </c>
      <c r="F1057" s="182">
        <v>2600000</v>
      </c>
      <c r="G1057" s="18" t="s">
        <v>495</v>
      </c>
      <c r="H1057" s="107" t="s">
        <v>3353</v>
      </c>
      <c r="I1057" s="163" t="s">
        <v>4062</v>
      </c>
      <c r="J1057" s="280">
        <v>1117525320</v>
      </c>
      <c r="K1057" s="8">
        <v>1</v>
      </c>
      <c r="L1057" s="163" t="s">
        <v>496</v>
      </c>
      <c r="M1057" s="107" t="s">
        <v>45</v>
      </c>
      <c r="N1057" s="17">
        <v>46142</v>
      </c>
      <c r="O1057" s="16" t="s">
        <v>491</v>
      </c>
      <c r="P1057" s="38">
        <v>42013236</v>
      </c>
      <c r="Q1057" s="15" t="s">
        <v>492</v>
      </c>
      <c r="R1057" s="7" t="s">
        <v>3759</v>
      </c>
      <c r="S1057" s="302">
        <v>120</v>
      </c>
      <c r="T1057" s="166">
        <v>46143</v>
      </c>
      <c r="U1057" s="167">
        <v>46265</v>
      </c>
      <c r="V1057" s="111" t="s">
        <v>279</v>
      </c>
      <c r="W1057" s="7" t="s">
        <v>50</v>
      </c>
      <c r="X1057" s="10" t="s">
        <v>1700</v>
      </c>
      <c r="Y1057" s="10" t="s">
        <v>4514</v>
      </c>
      <c r="AC1057" s="215"/>
      <c r="AS1057" s="64">
        <f>E1057+AB1057+AF1057+AI1057</f>
        <v>10400000</v>
      </c>
      <c r="AT1057" s="36">
        <f>U1057</f>
        <v>46265</v>
      </c>
      <c r="AU1057" s="111" t="s">
        <v>53</v>
      </c>
    </row>
    <row r="1058" spans="1:47" ht="14.25" customHeight="1" x14ac:dyDescent="0.2">
      <c r="A1058" s="286" t="s">
        <v>4323</v>
      </c>
      <c r="B1058" s="107" t="s">
        <v>38</v>
      </c>
      <c r="C1058" s="107" t="s">
        <v>2828</v>
      </c>
      <c r="D1058" s="107" t="s">
        <v>2597</v>
      </c>
      <c r="E1058" s="170">
        <v>10400000</v>
      </c>
      <c r="F1058" s="182">
        <v>2600000</v>
      </c>
      <c r="G1058" s="18" t="s">
        <v>495</v>
      </c>
      <c r="H1058" s="107" t="s">
        <v>3353</v>
      </c>
      <c r="I1058" s="163" t="s">
        <v>4062</v>
      </c>
      <c r="J1058" s="5">
        <v>1119581021</v>
      </c>
      <c r="K1058" s="8">
        <v>1</v>
      </c>
      <c r="L1058" s="160" t="s">
        <v>3354</v>
      </c>
      <c r="M1058" s="107" t="s">
        <v>45</v>
      </c>
      <c r="N1058" s="17">
        <v>46142</v>
      </c>
      <c r="O1058" s="16" t="s">
        <v>491</v>
      </c>
      <c r="P1058" s="38">
        <v>42013236</v>
      </c>
      <c r="Q1058" s="15" t="s">
        <v>492</v>
      </c>
      <c r="R1058" s="7" t="s">
        <v>3759</v>
      </c>
      <c r="S1058" s="302">
        <v>120</v>
      </c>
      <c r="T1058" s="166">
        <v>46143</v>
      </c>
      <c r="U1058" s="167">
        <v>46265</v>
      </c>
      <c r="V1058" s="18" t="s">
        <v>3355</v>
      </c>
      <c r="W1058" s="7" t="s">
        <v>50</v>
      </c>
      <c r="X1058" s="10" t="s">
        <v>1700</v>
      </c>
      <c r="Y1058" s="9" t="s">
        <v>4515</v>
      </c>
      <c r="AS1058" s="64">
        <f>E1058+AB1058+AF1058+AI1058</f>
        <v>10400000</v>
      </c>
      <c r="AT1058" s="36">
        <f>U1058</f>
        <v>46265</v>
      </c>
      <c r="AU1058" s="111" t="s">
        <v>53</v>
      </c>
    </row>
    <row r="1059" spans="1:47" ht="14.25" customHeight="1" x14ac:dyDescent="0.2">
      <c r="A1059" s="150" t="s">
        <v>4324</v>
      </c>
      <c r="B1059" s="107" t="s">
        <v>38</v>
      </c>
      <c r="C1059" s="27" t="s">
        <v>88</v>
      </c>
      <c r="D1059" s="107" t="s">
        <v>89</v>
      </c>
      <c r="E1059" s="170">
        <v>11592000</v>
      </c>
      <c r="F1059" s="170">
        <v>2898000</v>
      </c>
      <c r="G1059" s="18" t="s">
        <v>527</v>
      </c>
      <c r="H1059" s="3" t="s">
        <v>528</v>
      </c>
      <c r="I1059" s="160" t="s">
        <v>84</v>
      </c>
      <c r="J1059" s="274">
        <v>1006417274</v>
      </c>
      <c r="K1059" s="8">
        <v>5</v>
      </c>
      <c r="L1059" s="160" t="s">
        <v>4050</v>
      </c>
      <c r="M1059" s="107" t="s">
        <v>45</v>
      </c>
      <c r="N1059" s="17">
        <v>46142</v>
      </c>
      <c r="O1059" s="16" t="s">
        <v>530</v>
      </c>
      <c r="P1059" s="38">
        <v>30507918</v>
      </c>
      <c r="Q1059" s="15" t="s">
        <v>531</v>
      </c>
      <c r="R1059" s="7" t="s">
        <v>3759</v>
      </c>
      <c r="S1059" s="302">
        <v>120</v>
      </c>
      <c r="T1059" s="166">
        <v>46143</v>
      </c>
      <c r="U1059" s="167">
        <v>46265</v>
      </c>
      <c r="V1059" s="18" t="s">
        <v>2408</v>
      </c>
      <c r="W1059" s="7" t="s">
        <v>50</v>
      </c>
      <c r="X1059" s="10" t="s">
        <v>1700</v>
      </c>
      <c r="Y1059" s="9" t="s">
        <v>4516</v>
      </c>
      <c r="AS1059" s="64">
        <f>E1059+AB1059+AF1059+AI1059</f>
        <v>11592000</v>
      </c>
      <c r="AT1059" s="36">
        <f>U1059</f>
        <v>46265</v>
      </c>
      <c r="AU1059" s="111" t="s">
        <v>53</v>
      </c>
    </row>
    <row r="1060" spans="1:47" ht="14.25" customHeight="1" x14ac:dyDescent="0.2">
      <c r="A1060" s="23" t="s">
        <v>4325</v>
      </c>
      <c r="B1060" s="107" t="s">
        <v>38</v>
      </c>
      <c r="C1060" s="27" t="s">
        <v>61</v>
      </c>
      <c r="D1060" s="107" t="s">
        <v>62</v>
      </c>
      <c r="E1060" s="170">
        <v>10400000</v>
      </c>
      <c r="F1060" s="170">
        <v>2600000</v>
      </c>
      <c r="G1060" s="18" t="s">
        <v>696</v>
      </c>
      <c r="H1060" s="3" t="s">
        <v>697</v>
      </c>
      <c r="I1060" s="162" t="s">
        <v>118</v>
      </c>
      <c r="J1060" s="279">
        <v>1006529195</v>
      </c>
      <c r="K1060" s="8">
        <v>2</v>
      </c>
      <c r="L1060" s="160" t="s">
        <v>698</v>
      </c>
      <c r="M1060" s="107" t="s">
        <v>45</v>
      </c>
      <c r="N1060" s="17">
        <v>46142</v>
      </c>
      <c r="O1060" s="37" t="s">
        <v>657</v>
      </c>
      <c r="P1060" s="38">
        <v>13497213</v>
      </c>
      <c r="Q1060" s="14" t="s">
        <v>653</v>
      </c>
      <c r="R1060" s="7" t="s">
        <v>3759</v>
      </c>
      <c r="S1060" s="302">
        <v>120</v>
      </c>
      <c r="T1060" s="166">
        <v>46143</v>
      </c>
      <c r="U1060" s="167">
        <v>46265</v>
      </c>
      <c r="V1060" s="25" t="s">
        <v>49</v>
      </c>
      <c r="W1060" s="7" t="s">
        <v>50</v>
      </c>
      <c r="X1060" s="10" t="s">
        <v>1700</v>
      </c>
      <c r="Y1060" s="9" t="s">
        <v>4517</v>
      </c>
      <c r="AS1060" s="64">
        <f>E1060+AB1060+AF1060+AI1060</f>
        <v>10400000</v>
      </c>
      <c r="AT1060" s="36">
        <f>U1060</f>
        <v>46265</v>
      </c>
      <c r="AU1060" s="111" t="s">
        <v>53</v>
      </c>
    </row>
    <row r="1061" spans="1:47" ht="14.25" customHeight="1" x14ac:dyDescent="0.15">
      <c r="A1061" s="23" t="s">
        <v>4326</v>
      </c>
      <c r="B1061" s="107" t="s">
        <v>38</v>
      </c>
      <c r="C1061" s="27" t="s">
        <v>61</v>
      </c>
      <c r="D1061" s="107" t="s">
        <v>62</v>
      </c>
      <c r="E1061" s="170">
        <v>9200000</v>
      </c>
      <c r="F1061" s="170">
        <v>2300000</v>
      </c>
      <c r="G1061" s="26" t="s">
        <v>648</v>
      </c>
      <c r="H1061" s="3" t="s">
        <v>649</v>
      </c>
      <c r="I1061" s="162" t="s">
        <v>650</v>
      </c>
      <c r="J1061" s="274">
        <v>1117534487</v>
      </c>
      <c r="K1061" s="8">
        <v>0</v>
      </c>
      <c r="L1061" s="160" t="s">
        <v>693</v>
      </c>
      <c r="M1061" s="107" t="s">
        <v>45</v>
      </c>
      <c r="N1061" s="17">
        <v>46142</v>
      </c>
      <c r="O1061" s="37" t="s">
        <v>657</v>
      </c>
      <c r="P1061" s="38">
        <v>13497213</v>
      </c>
      <c r="Q1061" s="14" t="s">
        <v>653</v>
      </c>
      <c r="R1061" s="7" t="s">
        <v>3759</v>
      </c>
      <c r="S1061" s="302">
        <v>120</v>
      </c>
      <c r="T1061" s="166">
        <v>46143</v>
      </c>
      <c r="U1061" s="167">
        <v>46265</v>
      </c>
      <c r="V1061" s="25" t="s">
        <v>49</v>
      </c>
      <c r="W1061" s="7" t="s">
        <v>50</v>
      </c>
      <c r="X1061" s="10" t="s">
        <v>1700</v>
      </c>
      <c r="Y1061" s="10" t="s">
        <v>4518</v>
      </c>
      <c r="AS1061" s="64">
        <f>E1061+AB1061+AF1061+AI1061</f>
        <v>9200000</v>
      </c>
      <c r="AT1061" s="36">
        <f>U1061</f>
        <v>46265</v>
      </c>
      <c r="AU1061" s="111" t="s">
        <v>53</v>
      </c>
    </row>
    <row r="1062" spans="1:47" ht="14.25" customHeight="1" x14ac:dyDescent="0.2">
      <c r="A1062" s="23" t="s">
        <v>4327</v>
      </c>
      <c r="B1062" s="107" t="s">
        <v>38</v>
      </c>
      <c r="C1062" s="27" t="s">
        <v>61</v>
      </c>
      <c r="D1062" s="107" t="s">
        <v>62</v>
      </c>
      <c r="E1062" s="170">
        <v>1149990</v>
      </c>
      <c r="F1062" s="170">
        <v>1149990</v>
      </c>
      <c r="G1062" s="18" t="s">
        <v>696</v>
      </c>
      <c r="H1062" s="3" t="s">
        <v>649</v>
      </c>
      <c r="I1062" s="162" t="s">
        <v>650</v>
      </c>
      <c r="J1062" s="274">
        <v>1117884126</v>
      </c>
      <c r="K1062" s="8">
        <v>8</v>
      </c>
      <c r="L1062" s="160" t="s">
        <v>690</v>
      </c>
      <c r="M1062" s="107" t="s">
        <v>45</v>
      </c>
      <c r="N1062" s="17">
        <v>46142</v>
      </c>
      <c r="O1062" s="37" t="s">
        <v>657</v>
      </c>
      <c r="P1062" s="38">
        <v>13497213</v>
      </c>
      <c r="Q1062" s="14" t="s">
        <v>653</v>
      </c>
      <c r="R1062" s="7" t="s">
        <v>3759</v>
      </c>
      <c r="S1062" s="302">
        <v>15</v>
      </c>
      <c r="T1062" s="166">
        <v>46143</v>
      </c>
      <c r="U1062" s="167">
        <v>46157</v>
      </c>
      <c r="V1062" s="25" t="s">
        <v>49</v>
      </c>
      <c r="W1062" s="7" t="s">
        <v>50</v>
      </c>
      <c r="X1062" s="10" t="s">
        <v>1700</v>
      </c>
      <c r="Y1062" s="10" t="s">
        <v>4519</v>
      </c>
      <c r="AS1062" s="64">
        <f>E1062+AB1062+AF1062+AI1062</f>
        <v>1149990</v>
      </c>
      <c r="AT1062" s="36">
        <f>U1062</f>
        <v>46157</v>
      </c>
      <c r="AU1062" s="111" t="s">
        <v>53</v>
      </c>
    </row>
    <row r="1063" spans="1:47" ht="14.25" customHeight="1" x14ac:dyDescent="0.2">
      <c r="A1063" s="23" t="s">
        <v>4328</v>
      </c>
      <c r="B1063" s="107" t="s">
        <v>38</v>
      </c>
      <c r="C1063" s="27" t="s">
        <v>61</v>
      </c>
      <c r="D1063" s="107" t="s">
        <v>62</v>
      </c>
      <c r="E1063" s="170">
        <v>9200000</v>
      </c>
      <c r="F1063" s="170">
        <v>2300000</v>
      </c>
      <c r="G1063" s="18" t="s">
        <v>696</v>
      </c>
      <c r="H1063" s="3" t="s">
        <v>649</v>
      </c>
      <c r="I1063" s="162" t="s">
        <v>650</v>
      </c>
      <c r="J1063" s="274">
        <v>1118365986</v>
      </c>
      <c r="K1063" s="8">
        <v>2</v>
      </c>
      <c r="L1063" s="160" t="s">
        <v>4051</v>
      </c>
      <c r="M1063" s="107" t="s">
        <v>45</v>
      </c>
      <c r="N1063" s="17">
        <v>46142</v>
      </c>
      <c r="O1063" s="37" t="s">
        <v>657</v>
      </c>
      <c r="P1063" s="38">
        <v>13497213</v>
      </c>
      <c r="Q1063" s="14" t="s">
        <v>653</v>
      </c>
      <c r="R1063" s="7" t="s">
        <v>3759</v>
      </c>
      <c r="S1063" s="302">
        <v>120</v>
      </c>
      <c r="T1063" s="166">
        <v>46143</v>
      </c>
      <c r="U1063" s="167">
        <v>46265</v>
      </c>
      <c r="V1063" s="25" t="s">
        <v>49</v>
      </c>
      <c r="W1063" s="7" t="s">
        <v>50</v>
      </c>
      <c r="X1063" s="10" t="s">
        <v>1700</v>
      </c>
      <c r="Y1063" s="10" t="s">
        <v>4520</v>
      </c>
      <c r="AS1063" s="64">
        <f>E1063+AB1063+AF1063+AI1063</f>
        <v>9200000</v>
      </c>
      <c r="AT1063" s="36">
        <f>U1063</f>
        <v>46265</v>
      </c>
      <c r="AU1063" s="111" t="s">
        <v>53</v>
      </c>
    </row>
    <row r="1064" spans="1:47" ht="14.25" customHeight="1" x14ac:dyDescent="0.2">
      <c r="A1064" s="23" t="s">
        <v>4329</v>
      </c>
      <c r="B1064" s="107" t="s">
        <v>38</v>
      </c>
      <c r="C1064" s="27" t="s">
        <v>61</v>
      </c>
      <c r="D1064" s="107" t="s">
        <v>62</v>
      </c>
      <c r="E1064" s="170">
        <v>10400000</v>
      </c>
      <c r="F1064" s="170">
        <v>2600000</v>
      </c>
      <c r="G1064" s="18" t="s">
        <v>696</v>
      </c>
      <c r="H1064" s="3" t="s">
        <v>649</v>
      </c>
      <c r="I1064" s="162" t="s">
        <v>118</v>
      </c>
      <c r="J1064" s="274">
        <v>30506201</v>
      </c>
      <c r="K1064" s="7">
        <v>6</v>
      </c>
      <c r="L1064" s="160" t="s">
        <v>704</v>
      </c>
      <c r="M1064" s="107" t="s">
        <v>45</v>
      </c>
      <c r="N1064" s="17">
        <v>46142</v>
      </c>
      <c r="O1064" s="37" t="s">
        <v>657</v>
      </c>
      <c r="P1064" s="38">
        <v>13497213</v>
      </c>
      <c r="Q1064" s="14" t="s">
        <v>653</v>
      </c>
      <c r="R1064" s="7" t="s">
        <v>3759</v>
      </c>
      <c r="S1064" s="302">
        <v>120</v>
      </c>
      <c r="T1064" s="166">
        <v>46143</v>
      </c>
      <c r="U1064" s="167">
        <v>46265</v>
      </c>
      <c r="V1064" s="25" t="s">
        <v>49</v>
      </c>
      <c r="W1064" s="7" t="s">
        <v>50</v>
      </c>
      <c r="X1064" s="10" t="s">
        <v>1700</v>
      </c>
      <c r="Y1064" s="10" t="s">
        <v>4521</v>
      </c>
      <c r="AS1064" s="64">
        <f>E1064+AB1064+AF1064+AI1064</f>
        <v>10400000</v>
      </c>
      <c r="AT1064" s="36">
        <f>U1064</f>
        <v>46265</v>
      </c>
      <c r="AU1064" s="111" t="s">
        <v>53</v>
      </c>
    </row>
    <row r="1065" spans="1:47" s="12" customFormat="1" ht="14.25" customHeight="1" x14ac:dyDescent="0.2">
      <c r="A1065" s="28" t="s">
        <v>4330</v>
      </c>
      <c r="B1065" s="12" t="s">
        <v>38</v>
      </c>
      <c r="C1065" s="29" t="s">
        <v>61</v>
      </c>
      <c r="D1065" s="12" t="s">
        <v>62</v>
      </c>
      <c r="E1065" s="208">
        <v>9200000</v>
      </c>
      <c r="F1065" s="208">
        <v>2300000</v>
      </c>
      <c r="G1065" s="13" t="s">
        <v>696</v>
      </c>
      <c r="H1065" s="209" t="s">
        <v>649</v>
      </c>
      <c r="I1065" s="210" t="s">
        <v>650</v>
      </c>
      <c r="J1065" s="205">
        <v>1006501135</v>
      </c>
      <c r="K1065" s="44"/>
      <c r="L1065" s="227" t="s">
        <v>687</v>
      </c>
      <c r="M1065" s="12" t="s">
        <v>45</v>
      </c>
      <c r="N1065" s="46">
        <v>46142</v>
      </c>
      <c r="O1065" s="79" t="s">
        <v>657</v>
      </c>
      <c r="P1065" s="155">
        <v>13497213</v>
      </c>
      <c r="Q1065" s="78" t="s">
        <v>653</v>
      </c>
      <c r="R1065" s="44" t="s">
        <v>3759</v>
      </c>
      <c r="S1065" s="303">
        <v>120</v>
      </c>
      <c r="T1065" s="206">
        <v>46143</v>
      </c>
      <c r="U1065" s="207">
        <v>46265</v>
      </c>
      <c r="V1065" s="13" t="s">
        <v>49</v>
      </c>
      <c r="W1065" s="44" t="s">
        <v>50</v>
      </c>
      <c r="X1065" s="11" t="s">
        <v>1700</v>
      </c>
      <c r="Y1065" s="11"/>
      <c r="Z1065" s="11" t="s">
        <v>269</v>
      </c>
      <c r="AB1065" s="126"/>
      <c r="AC1065" s="65"/>
      <c r="AG1065" s="67"/>
      <c r="AH1065" s="67"/>
      <c r="AS1065" s="64">
        <f>E1065+AB1065+AF1065+AI1065</f>
        <v>9200000</v>
      </c>
      <c r="AT1065" s="36">
        <f>U1065</f>
        <v>46265</v>
      </c>
      <c r="AU1065" s="111" t="s">
        <v>53</v>
      </c>
    </row>
    <row r="1066" spans="1:47" ht="14.25" customHeight="1" x14ac:dyDescent="0.2">
      <c r="A1066" s="23" t="s">
        <v>4331</v>
      </c>
      <c r="B1066" s="107" t="s">
        <v>38</v>
      </c>
      <c r="C1066" s="27" t="s">
        <v>61</v>
      </c>
      <c r="D1066" s="107" t="s">
        <v>62</v>
      </c>
      <c r="E1066" s="170">
        <v>10400000</v>
      </c>
      <c r="F1066" s="170">
        <v>2600000</v>
      </c>
      <c r="G1066" s="18" t="s">
        <v>696</v>
      </c>
      <c r="H1066" s="3" t="s">
        <v>649</v>
      </c>
      <c r="I1066" s="162" t="s">
        <v>118</v>
      </c>
      <c r="J1066" s="274">
        <v>1004191885</v>
      </c>
      <c r="K1066" s="7">
        <v>5</v>
      </c>
      <c r="L1066" s="160" t="s">
        <v>701</v>
      </c>
      <c r="M1066" s="107" t="s">
        <v>45</v>
      </c>
      <c r="N1066" s="17">
        <v>46142</v>
      </c>
      <c r="O1066" s="37" t="s">
        <v>657</v>
      </c>
      <c r="P1066" s="38">
        <v>13497213</v>
      </c>
      <c r="Q1066" s="14" t="s">
        <v>653</v>
      </c>
      <c r="R1066" s="7" t="s">
        <v>3759</v>
      </c>
      <c r="S1066" s="302">
        <v>120</v>
      </c>
      <c r="T1066" s="166">
        <v>46143</v>
      </c>
      <c r="U1066" s="167">
        <v>46265</v>
      </c>
      <c r="V1066" s="25" t="s">
        <v>49</v>
      </c>
      <c r="W1066" s="7" t="s">
        <v>50</v>
      </c>
      <c r="X1066" s="10" t="s">
        <v>1700</v>
      </c>
      <c r="Y1066" s="9" t="s">
        <v>4522</v>
      </c>
      <c r="AS1066" s="64">
        <f>E1066+AB1066+AF1066+AI1066</f>
        <v>10400000</v>
      </c>
      <c r="AT1066" s="36">
        <f>U1066</f>
        <v>46265</v>
      </c>
      <c r="AU1066" s="111" t="s">
        <v>53</v>
      </c>
    </row>
    <row r="1067" spans="1:47" ht="14.25" customHeight="1" x14ac:dyDescent="0.2">
      <c r="A1067" s="23" t="s">
        <v>4332</v>
      </c>
      <c r="B1067" s="107" t="s">
        <v>38</v>
      </c>
      <c r="C1067" s="27" t="s">
        <v>61</v>
      </c>
      <c r="D1067" s="107" t="s">
        <v>62</v>
      </c>
      <c r="E1067" s="170">
        <v>9200000</v>
      </c>
      <c r="F1067" s="170">
        <v>2300000</v>
      </c>
      <c r="G1067" s="18" t="s">
        <v>696</v>
      </c>
      <c r="H1067" s="3" t="s">
        <v>649</v>
      </c>
      <c r="I1067" s="162" t="s">
        <v>650</v>
      </c>
      <c r="J1067" s="274">
        <v>1117546145</v>
      </c>
      <c r="K1067" s="7">
        <v>9</v>
      </c>
      <c r="L1067" s="160" t="s">
        <v>684</v>
      </c>
      <c r="M1067" s="107" t="s">
        <v>45</v>
      </c>
      <c r="N1067" s="17">
        <v>46142</v>
      </c>
      <c r="O1067" s="37" t="s">
        <v>657</v>
      </c>
      <c r="P1067" s="38">
        <v>13497213</v>
      </c>
      <c r="Q1067" s="14" t="s">
        <v>653</v>
      </c>
      <c r="R1067" s="7" t="s">
        <v>3759</v>
      </c>
      <c r="S1067" s="302">
        <v>120</v>
      </c>
      <c r="T1067" s="166">
        <v>46143</v>
      </c>
      <c r="U1067" s="167">
        <v>46265</v>
      </c>
      <c r="V1067" s="25" t="s">
        <v>49</v>
      </c>
      <c r="W1067" s="7" t="s">
        <v>50</v>
      </c>
      <c r="X1067" s="10" t="s">
        <v>1700</v>
      </c>
      <c r="Y1067" s="9" t="s">
        <v>4523</v>
      </c>
      <c r="AS1067" s="64">
        <f>E1067+AB1067+AF1067+AI1067</f>
        <v>9200000</v>
      </c>
      <c r="AT1067" s="36">
        <f>U1067</f>
        <v>46265</v>
      </c>
      <c r="AU1067" s="111" t="s">
        <v>53</v>
      </c>
    </row>
    <row r="1068" spans="1:47" ht="14.25" customHeight="1" x14ac:dyDescent="0.2">
      <c r="A1068" s="23" t="s">
        <v>4333</v>
      </c>
      <c r="B1068" s="107" t="s">
        <v>38</v>
      </c>
      <c r="C1068" s="27" t="s">
        <v>61</v>
      </c>
      <c r="D1068" s="107" t="s">
        <v>62</v>
      </c>
      <c r="E1068" s="170">
        <v>9200000</v>
      </c>
      <c r="F1068" s="170">
        <v>2300000</v>
      </c>
      <c r="G1068" s="18" t="s">
        <v>696</v>
      </c>
      <c r="H1068" s="3" t="s">
        <v>649</v>
      </c>
      <c r="I1068" s="162" t="s">
        <v>650</v>
      </c>
      <c r="J1068" s="274">
        <v>1117524631</v>
      </c>
      <c r="K1068" s="7">
        <v>2</v>
      </c>
      <c r="L1068" s="160" t="s">
        <v>4109</v>
      </c>
      <c r="M1068" s="107" t="s">
        <v>45</v>
      </c>
      <c r="N1068" s="17">
        <v>46142</v>
      </c>
      <c r="O1068" s="37" t="s">
        <v>657</v>
      </c>
      <c r="P1068" s="38">
        <v>13497213</v>
      </c>
      <c r="Q1068" s="14" t="s">
        <v>653</v>
      </c>
      <c r="R1068" s="7" t="s">
        <v>3759</v>
      </c>
      <c r="S1068" s="302">
        <v>120</v>
      </c>
      <c r="T1068" s="166">
        <v>46143</v>
      </c>
      <c r="U1068" s="167">
        <v>46265</v>
      </c>
      <c r="V1068" s="25" t="s">
        <v>49</v>
      </c>
      <c r="W1068" s="7" t="s">
        <v>50</v>
      </c>
      <c r="X1068" s="10" t="s">
        <v>1700</v>
      </c>
      <c r="Y1068" s="9" t="s">
        <v>4524</v>
      </c>
      <c r="AS1068" s="64">
        <f>E1068+AB1068+AF1068+AI1068</f>
        <v>9200000</v>
      </c>
      <c r="AT1068" s="36">
        <f>U1068</f>
        <v>46265</v>
      </c>
      <c r="AU1068" s="111" t="s">
        <v>53</v>
      </c>
    </row>
    <row r="1069" spans="1:47" ht="14.25" customHeight="1" x14ac:dyDescent="0.2">
      <c r="A1069" s="23" t="s">
        <v>4334</v>
      </c>
      <c r="B1069" s="107" t="s">
        <v>38</v>
      </c>
      <c r="C1069" s="27" t="s">
        <v>61</v>
      </c>
      <c r="D1069" s="107" t="s">
        <v>62</v>
      </c>
      <c r="E1069" s="170">
        <v>9200000</v>
      </c>
      <c r="F1069" s="170">
        <v>2300000</v>
      </c>
      <c r="G1069" s="18" t="s">
        <v>696</v>
      </c>
      <c r="H1069" s="3" t="s">
        <v>649</v>
      </c>
      <c r="I1069" s="196" t="s">
        <v>650</v>
      </c>
      <c r="J1069" s="274">
        <v>1046269992</v>
      </c>
      <c r="K1069" s="7">
        <v>5</v>
      </c>
      <c r="L1069" s="160" t="s">
        <v>678</v>
      </c>
      <c r="M1069" s="107" t="s">
        <v>45</v>
      </c>
      <c r="N1069" s="17">
        <v>46142</v>
      </c>
      <c r="O1069" s="37" t="s">
        <v>657</v>
      </c>
      <c r="P1069" s="38">
        <v>13497213</v>
      </c>
      <c r="Q1069" s="14" t="s">
        <v>653</v>
      </c>
      <c r="R1069" s="7" t="s">
        <v>3759</v>
      </c>
      <c r="S1069" s="302">
        <v>120</v>
      </c>
      <c r="T1069" s="166">
        <v>46143</v>
      </c>
      <c r="U1069" s="167">
        <v>46265</v>
      </c>
      <c r="V1069" s="25" t="s">
        <v>49</v>
      </c>
      <c r="W1069" s="7" t="s">
        <v>50</v>
      </c>
      <c r="X1069" s="10" t="s">
        <v>1700</v>
      </c>
      <c r="Y1069" s="9" t="s">
        <v>4525</v>
      </c>
      <c r="AS1069" s="64">
        <f>E1069+AB1069+AF1069+AI1069</f>
        <v>9200000</v>
      </c>
      <c r="AT1069" s="36">
        <f>U1069</f>
        <v>46265</v>
      </c>
      <c r="AU1069" s="111" t="s">
        <v>53</v>
      </c>
    </row>
    <row r="1070" spans="1:47" ht="14.25" customHeight="1" x14ac:dyDescent="0.2">
      <c r="A1070" s="23" t="s">
        <v>4335</v>
      </c>
      <c r="B1070" s="107" t="s">
        <v>38</v>
      </c>
      <c r="C1070" s="27" t="s">
        <v>61</v>
      </c>
      <c r="D1070" s="107" t="s">
        <v>62</v>
      </c>
      <c r="E1070" s="170">
        <v>9200000</v>
      </c>
      <c r="F1070" s="170">
        <v>2300000</v>
      </c>
      <c r="G1070" s="18" t="s">
        <v>696</v>
      </c>
      <c r="H1070" s="3" t="s">
        <v>649</v>
      </c>
      <c r="I1070" s="196" t="s">
        <v>650</v>
      </c>
      <c r="J1070" s="274">
        <v>1117528438</v>
      </c>
      <c r="K1070" s="7">
        <v>5</v>
      </c>
      <c r="L1070" s="160" t="s">
        <v>4052</v>
      </c>
      <c r="M1070" s="107" t="s">
        <v>45</v>
      </c>
      <c r="N1070" s="17">
        <v>46142</v>
      </c>
      <c r="O1070" s="37" t="s">
        <v>657</v>
      </c>
      <c r="P1070" s="38">
        <v>13497213</v>
      </c>
      <c r="Q1070" s="14" t="s">
        <v>653</v>
      </c>
      <c r="R1070" s="7" t="s">
        <v>3759</v>
      </c>
      <c r="S1070" s="302">
        <v>120</v>
      </c>
      <c r="T1070" s="166">
        <v>46143</v>
      </c>
      <c r="U1070" s="167">
        <v>46265</v>
      </c>
      <c r="V1070" s="25" t="s">
        <v>49</v>
      </c>
      <c r="W1070" s="7" t="s">
        <v>50</v>
      </c>
      <c r="X1070" s="10" t="s">
        <v>1700</v>
      </c>
      <c r="Y1070" s="9" t="s">
        <v>4526</v>
      </c>
      <c r="AS1070" s="64">
        <f>E1070+AB1070+AF1070+AI1070</f>
        <v>9200000</v>
      </c>
      <c r="AT1070" s="36">
        <f>U1070</f>
        <v>46265</v>
      </c>
      <c r="AU1070" s="111" t="s">
        <v>53</v>
      </c>
    </row>
    <row r="1071" spans="1:47" ht="14.25" customHeight="1" x14ac:dyDescent="0.2">
      <c r="A1071" s="23" t="s">
        <v>4336</v>
      </c>
      <c r="B1071" s="107" t="s">
        <v>38</v>
      </c>
      <c r="C1071" s="27" t="s">
        <v>61</v>
      </c>
      <c r="D1071" s="107" t="s">
        <v>62</v>
      </c>
      <c r="E1071" s="170">
        <v>9200000</v>
      </c>
      <c r="F1071" s="170">
        <v>2300000</v>
      </c>
      <c r="G1071" s="18" t="s">
        <v>696</v>
      </c>
      <c r="H1071" s="3" t="s">
        <v>649</v>
      </c>
      <c r="I1071" s="196" t="s">
        <v>650</v>
      </c>
      <c r="J1071" s="274">
        <v>1118366782</v>
      </c>
      <c r="K1071" s="7">
        <v>1</v>
      </c>
      <c r="L1071" s="160" t="s">
        <v>3665</v>
      </c>
      <c r="M1071" s="107" t="s">
        <v>45</v>
      </c>
      <c r="N1071" s="17">
        <v>46142</v>
      </c>
      <c r="O1071" s="37" t="s">
        <v>657</v>
      </c>
      <c r="P1071" s="38">
        <v>13497213</v>
      </c>
      <c r="Q1071" s="14" t="s">
        <v>653</v>
      </c>
      <c r="R1071" s="7" t="s">
        <v>3759</v>
      </c>
      <c r="S1071" s="302">
        <v>120</v>
      </c>
      <c r="T1071" s="166">
        <v>46143</v>
      </c>
      <c r="U1071" s="167">
        <v>46265</v>
      </c>
      <c r="V1071" s="25" t="s">
        <v>49</v>
      </c>
      <c r="W1071" s="7" t="s">
        <v>50</v>
      </c>
      <c r="X1071" s="10" t="s">
        <v>1700</v>
      </c>
      <c r="Y1071" s="10" t="s">
        <v>4527</v>
      </c>
      <c r="AS1071" s="64">
        <f>E1071+AB1071+AF1071+AI1071</f>
        <v>9200000</v>
      </c>
      <c r="AT1071" s="36">
        <f>U1071</f>
        <v>46265</v>
      </c>
      <c r="AU1071" s="111" t="s">
        <v>53</v>
      </c>
    </row>
    <row r="1072" spans="1:47" ht="14.25" customHeight="1" x14ac:dyDescent="0.2">
      <c r="A1072" s="23" t="s">
        <v>4337</v>
      </c>
      <c r="B1072" s="107" t="s">
        <v>38</v>
      </c>
      <c r="C1072" s="27" t="s">
        <v>61</v>
      </c>
      <c r="D1072" s="107" t="s">
        <v>62</v>
      </c>
      <c r="E1072" s="170">
        <v>9200000</v>
      </c>
      <c r="F1072" s="170">
        <v>2300000</v>
      </c>
      <c r="G1072" s="18" t="s">
        <v>696</v>
      </c>
      <c r="H1072" s="3" t="s">
        <v>649</v>
      </c>
      <c r="I1072" s="196" t="s">
        <v>650</v>
      </c>
      <c r="J1072" s="274">
        <v>40670677</v>
      </c>
      <c r="K1072" s="7">
        <v>5</v>
      </c>
      <c r="L1072" s="160" t="s">
        <v>675</v>
      </c>
      <c r="M1072" s="107" t="s">
        <v>45</v>
      </c>
      <c r="N1072" s="17">
        <v>46142</v>
      </c>
      <c r="O1072" s="37" t="s">
        <v>657</v>
      </c>
      <c r="P1072" s="38">
        <v>13497213</v>
      </c>
      <c r="Q1072" s="14" t="s">
        <v>653</v>
      </c>
      <c r="R1072" s="7" t="s">
        <v>3759</v>
      </c>
      <c r="S1072" s="302">
        <v>120</v>
      </c>
      <c r="T1072" s="166">
        <v>46143</v>
      </c>
      <c r="U1072" s="167">
        <v>46265</v>
      </c>
      <c r="V1072" s="25" t="s">
        <v>49</v>
      </c>
      <c r="W1072" s="7" t="s">
        <v>50</v>
      </c>
      <c r="X1072" s="10" t="s">
        <v>1700</v>
      </c>
      <c r="Y1072" s="10" t="s">
        <v>4528</v>
      </c>
      <c r="AS1072" s="64">
        <f>E1072+AB1072+AF1072+AI1072</f>
        <v>9200000</v>
      </c>
      <c r="AT1072" s="36">
        <f>U1072</f>
        <v>46265</v>
      </c>
      <c r="AU1072" s="111" t="s">
        <v>53</v>
      </c>
    </row>
    <row r="1073" spans="1:47" ht="14.25" customHeight="1" x14ac:dyDescent="0.2">
      <c r="A1073" s="23" t="s">
        <v>4338</v>
      </c>
      <c r="B1073" s="107" t="s">
        <v>38</v>
      </c>
      <c r="C1073" s="27" t="s">
        <v>61</v>
      </c>
      <c r="D1073" s="107" t="s">
        <v>62</v>
      </c>
      <c r="E1073" s="170">
        <v>9200000</v>
      </c>
      <c r="F1073" s="170">
        <v>2300000</v>
      </c>
      <c r="G1073" s="18" t="s">
        <v>696</v>
      </c>
      <c r="H1073" s="3" t="s">
        <v>649</v>
      </c>
      <c r="I1073" s="196" t="s">
        <v>650</v>
      </c>
      <c r="J1073" s="274">
        <v>1117232451</v>
      </c>
      <c r="K1073" s="7">
        <v>1</v>
      </c>
      <c r="L1073" s="160" t="s">
        <v>672</v>
      </c>
      <c r="M1073" s="107" t="s">
        <v>45</v>
      </c>
      <c r="N1073" s="17">
        <v>46142</v>
      </c>
      <c r="O1073" s="37" t="s">
        <v>657</v>
      </c>
      <c r="P1073" s="38">
        <v>13497213</v>
      </c>
      <c r="Q1073" s="14" t="s">
        <v>653</v>
      </c>
      <c r="R1073" s="7" t="s">
        <v>3759</v>
      </c>
      <c r="S1073" s="302">
        <v>120</v>
      </c>
      <c r="T1073" s="166">
        <v>46143</v>
      </c>
      <c r="U1073" s="167">
        <v>46265</v>
      </c>
      <c r="V1073" s="25" t="s">
        <v>49</v>
      </c>
      <c r="W1073" s="7" t="s">
        <v>50</v>
      </c>
      <c r="X1073" s="10" t="s">
        <v>1700</v>
      </c>
      <c r="Y1073" s="10" t="s">
        <v>4529</v>
      </c>
      <c r="AS1073" s="64">
        <f>E1073+AB1073+AF1073+AI1073</f>
        <v>9200000</v>
      </c>
      <c r="AT1073" s="36">
        <f>U1073</f>
        <v>46265</v>
      </c>
      <c r="AU1073" s="111" t="s">
        <v>53</v>
      </c>
    </row>
    <row r="1074" spans="1:47" s="111" customFormat="1" ht="14.25" customHeight="1" x14ac:dyDescent="0.2">
      <c r="A1074" s="23" t="s">
        <v>4339</v>
      </c>
      <c r="B1074" s="107" t="s">
        <v>38</v>
      </c>
      <c r="C1074" s="27" t="s">
        <v>61</v>
      </c>
      <c r="D1074" s="111" t="s">
        <v>62</v>
      </c>
      <c r="E1074" s="219">
        <v>9200000</v>
      </c>
      <c r="F1074" s="219">
        <v>2300000</v>
      </c>
      <c r="G1074" s="25" t="s">
        <v>696</v>
      </c>
      <c r="H1074" s="3" t="s">
        <v>649</v>
      </c>
      <c r="I1074" s="196" t="s">
        <v>650</v>
      </c>
      <c r="J1074" s="274">
        <v>1117547538</v>
      </c>
      <c r="K1074" s="8">
        <v>4</v>
      </c>
      <c r="L1074" s="162" t="s">
        <v>669</v>
      </c>
      <c r="M1074" s="111" t="s">
        <v>45</v>
      </c>
      <c r="N1074" s="36">
        <v>46142</v>
      </c>
      <c r="O1074" s="37" t="s">
        <v>657</v>
      </c>
      <c r="P1074" s="39">
        <v>13497213</v>
      </c>
      <c r="Q1074" s="14" t="s">
        <v>653</v>
      </c>
      <c r="R1074" s="8" t="s">
        <v>3759</v>
      </c>
      <c r="S1074" s="301">
        <v>120</v>
      </c>
      <c r="T1074" s="220">
        <v>46143</v>
      </c>
      <c r="U1074" s="1">
        <v>46265</v>
      </c>
      <c r="V1074" s="25" t="s">
        <v>49</v>
      </c>
      <c r="W1074" s="8" t="s">
        <v>50</v>
      </c>
      <c r="X1074" s="9" t="s">
        <v>1700</v>
      </c>
      <c r="Y1074" s="9" t="s">
        <v>4530</v>
      </c>
      <c r="Z1074" s="9"/>
      <c r="AB1074" s="137"/>
      <c r="AC1074" s="224"/>
      <c r="AD1074" s="107"/>
      <c r="AE1074" s="107"/>
      <c r="AF1074" s="107"/>
      <c r="AG1074" s="66"/>
      <c r="AH1074" s="20"/>
      <c r="AI1074" s="107"/>
      <c r="AJ1074" s="107"/>
      <c r="AK1074" s="107"/>
      <c r="AL1074" s="107"/>
      <c r="AM1074" s="107"/>
      <c r="AN1074" s="107"/>
      <c r="AO1074" s="107"/>
      <c r="AS1074" s="64">
        <f>E1074+AB1074+AF1074+AI1074</f>
        <v>9200000</v>
      </c>
      <c r="AT1074" s="36">
        <f>U1074</f>
        <v>46265</v>
      </c>
      <c r="AU1074" s="111" t="s">
        <v>53</v>
      </c>
    </row>
    <row r="1075" spans="1:47" ht="14.25" customHeight="1" x14ac:dyDescent="0.2">
      <c r="A1075" s="23" t="s">
        <v>4340</v>
      </c>
      <c r="B1075" s="107" t="s">
        <v>38</v>
      </c>
      <c r="C1075" s="27" t="s">
        <v>61</v>
      </c>
      <c r="D1075" s="107" t="s">
        <v>62</v>
      </c>
      <c r="E1075" s="170">
        <v>9200000</v>
      </c>
      <c r="F1075" s="170">
        <v>2300000</v>
      </c>
      <c r="G1075" s="18" t="s">
        <v>696</v>
      </c>
      <c r="H1075" s="3" t="s">
        <v>649</v>
      </c>
      <c r="I1075" s="196" t="s">
        <v>650</v>
      </c>
      <c r="J1075" s="274">
        <v>1117529265</v>
      </c>
      <c r="K1075" s="7">
        <v>2</v>
      </c>
      <c r="L1075" s="160" t="s">
        <v>666</v>
      </c>
      <c r="M1075" s="107" t="s">
        <v>45</v>
      </c>
      <c r="N1075" s="17">
        <v>46142</v>
      </c>
      <c r="O1075" s="37" t="s">
        <v>657</v>
      </c>
      <c r="P1075" s="38">
        <v>13497213</v>
      </c>
      <c r="Q1075" s="14" t="s">
        <v>653</v>
      </c>
      <c r="R1075" s="7" t="s">
        <v>3759</v>
      </c>
      <c r="S1075" s="302">
        <v>120</v>
      </c>
      <c r="T1075" s="166">
        <v>46143</v>
      </c>
      <c r="U1075" s="167">
        <v>46265</v>
      </c>
      <c r="V1075" s="25" t="s">
        <v>49</v>
      </c>
      <c r="W1075" s="7" t="s">
        <v>50</v>
      </c>
      <c r="X1075" s="10" t="s">
        <v>1700</v>
      </c>
      <c r="Y1075" s="10" t="s">
        <v>4531</v>
      </c>
      <c r="AS1075" s="64">
        <f>E1075+AB1075+AF1075+AI1075</f>
        <v>9200000</v>
      </c>
      <c r="AT1075" s="36">
        <f>U1075</f>
        <v>46265</v>
      </c>
      <c r="AU1075" s="111" t="s">
        <v>53</v>
      </c>
    </row>
    <row r="1076" spans="1:47" ht="14.25" customHeight="1" x14ac:dyDescent="0.2">
      <c r="A1076" s="23" t="s">
        <v>4341</v>
      </c>
      <c r="B1076" s="107" t="s">
        <v>38</v>
      </c>
      <c r="C1076" s="27" t="s">
        <v>61</v>
      </c>
      <c r="D1076" s="107" t="s">
        <v>62</v>
      </c>
      <c r="E1076" s="170">
        <v>9200000</v>
      </c>
      <c r="F1076" s="170">
        <v>2300000</v>
      </c>
      <c r="G1076" s="18" t="s">
        <v>696</v>
      </c>
      <c r="H1076" s="3" t="s">
        <v>649</v>
      </c>
      <c r="I1076" s="196" t="s">
        <v>650</v>
      </c>
      <c r="J1076" s="274">
        <v>1006410182</v>
      </c>
      <c r="K1076" s="7">
        <v>4</v>
      </c>
      <c r="L1076" s="160" t="s">
        <v>663</v>
      </c>
      <c r="M1076" s="107" t="s">
        <v>45</v>
      </c>
      <c r="N1076" s="17">
        <v>46142</v>
      </c>
      <c r="O1076" s="37" t="s">
        <v>657</v>
      </c>
      <c r="P1076" s="38">
        <v>13497213</v>
      </c>
      <c r="Q1076" s="14" t="s">
        <v>653</v>
      </c>
      <c r="R1076" s="7" t="s">
        <v>3759</v>
      </c>
      <c r="S1076" s="302">
        <v>120</v>
      </c>
      <c r="T1076" s="166">
        <v>46143</v>
      </c>
      <c r="U1076" s="167">
        <v>46265</v>
      </c>
      <c r="V1076" s="25" t="s">
        <v>49</v>
      </c>
      <c r="W1076" s="7" t="s">
        <v>50</v>
      </c>
      <c r="X1076" s="10" t="s">
        <v>1700</v>
      </c>
      <c r="Y1076" s="10" t="s">
        <v>4532</v>
      </c>
      <c r="AS1076" s="64">
        <f>E1076+AB1076+AF1076+AI1076</f>
        <v>9200000</v>
      </c>
      <c r="AT1076" s="36">
        <f>U1076</f>
        <v>46265</v>
      </c>
      <c r="AU1076" s="111" t="s">
        <v>53</v>
      </c>
    </row>
    <row r="1077" spans="1:47" ht="14.25" customHeight="1" x14ac:dyDescent="0.2">
      <c r="A1077" s="23" t="s">
        <v>4342</v>
      </c>
      <c r="B1077" s="107" t="s">
        <v>38</v>
      </c>
      <c r="C1077" s="27" t="s">
        <v>61</v>
      </c>
      <c r="D1077" s="107" t="s">
        <v>62</v>
      </c>
      <c r="E1077" s="170">
        <v>9200000</v>
      </c>
      <c r="F1077" s="170">
        <v>2300000</v>
      </c>
      <c r="G1077" s="18" t="s">
        <v>696</v>
      </c>
      <c r="H1077" s="3" t="s">
        <v>649</v>
      </c>
      <c r="I1077" s="196" t="s">
        <v>650</v>
      </c>
      <c r="J1077" s="274">
        <v>1118362425</v>
      </c>
      <c r="K1077" s="7">
        <v>9</v>
      </c>
      <c r="L1077" s="160" t="s">
        <v>660</v>
      </c>
      <c r="M1077" s="107" t="s">
        <v>45</v>
      </c>
      <c r="N1077" s="17">
        <v>46142</v>
      </c>
      <c r="O1077" s="37" t="s">
        <v>657</v>
      </c>
      <c r="P1077" s="38">
        <v>13497213</v>
      </c>
      <c r="Q1077" s="14" t="s">
        <v>653</v>
      </c>
      <c r="R1077" s="7" t="s">
        <v>3759</v>
      </c>
      <c r="S1077" s="302">
        <v>120</v>
      </c>
      <c r="T1077" s="166">
        <v>46143</v>
      </c>
      <c r="U1077" s="167">
        <v>46265</v>
      </c>
      <c r="V1077" s="25" t="s">
        <v>49</v>
      </c>
      <c r="W1077" s="7" t="s">
        <v>50</v>
      </c>
      <c r="X1077" s="10" t="s">
        <v>1700</v>
      </c>
      <c r="Y1077" s="10" t="s">
        <v>4533</v>
      </c>
      <c r="AS1077" s="64">
        <f>E1077+AB1077+AF1077+AI1077</f>
        <v>9200000</v>
      </c>
      <c r="AT1077" s="36">
        <f>U1077</f>
        <v>46265</v>
      </c>
      <c r="AU1077" s="111" t="s">
        <v>53</v>
      </c>
    </row>
    <row r="1078" spans="1:47" ht="14.25" customHeight="1" x14ac:dyDescent="0.2">
      <c r="A1078" s="23" t="s">
        <v>4343</v>
      </c>
      <c r="B1078" s="107" t="s">
        <v>38</v>
      </c>
      <c r="C1078" s="27" t="s">
        <v>61</v>
      </c>
      <c r="D1078" s="107" t="s">
        <v>62</v>
      </c>
      <c r="E1078" s="170">
        <v>9200000</v>
      </c>
      <c r="F1078" s="170">
        <v>2300000</v>
      </c>
      <c r="G1078" s="18" t="s">
        <v>696</v>
      </c>
      <c r="H1078" s="160" t="s">
        <v>649</v>
      </c>
      <c r="I1078" s="196" t="s">
        <v>650</v>
      </c>
      <c r="J1078" s="274">
        <v>1117484307</v>
      </c>
      <c r="K1078" s="7">
        <v>8</v>
      </c>
      <c r="L1078" s="160" t="s">
        <v>656</v>
      </c>
      <c r="M1078" s="107" t="s">
        <v>45</v>
      </c>
      <c r="N1078" s="17">
        <v>46142</v>
      </c>
      <c r="O1078" s="37" t="s">
        <v>657</v>
      </c>
      <c r="P1078" s="38">
        <v>13497213</v>
      </c>
      <c r="Q1078" s="14" t="s">
        <v>653</v>
      </c>
      <c r="R1078" s="7" t="s">
        <v>3759</v>
      </c>
      <c r="S1078" s="302">
        <v>120</v>
      </c>
      <c r="T1078" s="166">
        <v>46143</v>
      </c>
      <c r="U1078" s="167">
        <v>46265</v>
      </c>
      <c r="V1078" s="25" t="s">
        <v>49</v>
      </c>
      <c r="W1078" s="7" t="s">
        <v>50</v>
      </c>
      <c r="X1078" s="10" t="s">
        <v>1700</v>
      </c>
      <c r="Y1078" s="10" t="s">
        <v>4534</v>
      </c>
      <c r="AS1078" s="64">
        <f>E1078+AB1078+AF1078+AI1078</f>
        <v>9200000</v>
      </c>
      <c r="AT1078" s="36">
        <f>U1078</f>
        <v>46265</v>
      </c>
      <c r="AU1078" s="111" t="s">
        <v>53</v>
      </c>
    </row>
    <row r="1079" spans="1:47" ht="14.25" customHeight="1" x14ac:dyDescent="0.2">
      <c r="A1079" s="23" t="s">
        <v>4344</v>
      </c>
      <c r="B1079" s="107" t="s">
        <v>38</v>
      </c>
      <c r="C1079" s="27" t="s">
        <v>61</v>
      </c>
      <c r="D1079" s="107" t="s">
        <v>62</v>
      </c>
      <c r="E1079" s="170">
        <v>9200000</v>
      </c>
      <c r="F1079" s="170">
        <v>2300000</v>
      </c>
      <c r="G1079" s="18" t="s">
        <v>696</v>
      </c>
      <c r="H1079" s="160" t="s">
        <v>649</v>
      </c>
      <c r="I1079" s="196" t="s">
        <v>650</v>
      </c>
      <c r="J1079" s="274">
        <v>1117524575</v>
      </c>
      <c r="K1079" s="7">
        <v>8</v>
      </c>
      <c r="L1079" s="160" t="s">
        <v>4053</v>
      </c>
      <c r="M1079" s="107" t="s">
        <v>45</v>
      </c>
      <c r="N1079" s="17">
        <v>46142</v>
      </c>
      <c r="O1079" s="37" t="s">
        <v>657</v>
      </c>
      <c r="P1079" s="38">
        <v>13497213</v>
      </c>
      <c r="Q1079" s="14" t="s">
        <v>653</v>
      </c>
      <c r="R1079" s="7" t="s">
        <v>3759</v>
      </c>
      <c r="S1079" s="302">
        <v>120</v>
      </c>
      <c r="T1079" s="166">
        <v>46143</v>
      </c>
      <c r="U1079" s="167">
        <v>46265</v>
      </c>
      <c r="V1079" s="25" t="s">
        <v>49</v>
      </c>
      <c r="W1079" s="7" t="s">
        <v>50</v>
      </c>
      <c r="X1079" s="10" t="s">
        <v>1700</v>
      </c>
      <c r="Y1079" s="10" t="s">
        <v>4535</v>
      </c>
      <c r="AS1079" s="64">
        <f>E1079+AB1079+AF1079+AI1079</f>
        <v>9200000</v>
      </c>
      <c r="AT1079" s="36">
        <f>U1079</f>
        <v>46265</v>
      </c>
      <c r="AU1079" s="111" t="s">
        <v>53</v>
      </c>
    </row>
    <row r="1080" spans="1:47" ht="14.25" customHeight="1" x14ac:dyDescent="0.2">
      <c r="A1080" s="150" t="s">
        <v>4345</v>
      </c>
      <c r="B1080" s="107" t="s">
        <v>38</v>
      </c>
      <c r="C1080" s="27" t="s">
        <v>61</v>
      </c>
      <c r="D1080" s="107" t="s">
        <v>62</v>
      </c>
      <c r="E1080" s="170">
        <v>10400000</v>
      </c>
      <c r="F1080" s="170">
        <v>2600000</v>
      </c>
      <c r="G1080" s="18" t="s">
        <v>696</v>
      </c>
      <c r="H1080" s="160" t="s">
        <v>707</v>
      </c>
      <c r="I1080" s="3" t="s">
        <v>118</v>
      </c>
      <c r="J1080" s="274">
        <v>1117554124</v>
      </c>
      <c r="K1080" s="7">
        <v>8</v>
      </c>
      <c r="L1080" s="160" t="s">
        <v>708</v>
      </c>
      <c r="M1080" s="107" t="s">
        <v>45</v>
      </c>
      <c r="N1080" s="17">
        <v>46142</v>
      </c>
      <c r="O1080" s="37" t="s">
        <v>657</v>
      </c>
      <c r="P1080" s="38">
        <v>13497213</v>
      </c>
      <c r="Q1080" s="14" t="s">
        <v>653</v>
      </c>
      <c r="R1080" s="7" t="s">
        <v>3759</v>
      </c>
      <c r="S1080" s="302">
        <v>120</v>
      </c>
      <c r="T1080" s="166">
        <v>46143</v>
      </c>
      <c r="U1080" s="167">
        <v>46265</v>
      </c>
      <c r="V1080" s="25" t="s">
        <v>49</v>
      </c>
      <c r="W1080" s="7" t="s">
        <v>50</v>
      </c>
      <c r="X1080" s="10" t="s">
        <v>1700</v>
      </c>
      <c r="Y1080" s="10" t="s">
        <v>4536</v>
      </c>
      <c r="AS1080" s="64">
        <f>E1080+AB1080+AF1080+AI1080</f>
        <v>10400000</v>
      </c>
      <c r="AT1080" s="36">
        <f>U1080</f>
        <v>46265</v>
      </c>
      <c r="AU1080" s="111" t="s">
        <v>53</v>
      </c>
    </row>
    <row r="1081" spans="1:47" ht="14.25" customHeight="1" x14ac:dyDescent="0.2">
      <c r="A1081" s="150" t="s">
        <v>4346</v>
      </c>
      <c r="B1081" s="107" t="s">
        <v>38</v>
      </c>
      <c r="C1081" s="27" t="s">
        <v>61</v>
      </c>
      <c r="D1081" s="107" t="s">
        <v>62</v>
      </c>
      <c r="E1081" s="170">
        <v>10400000</v>
      </c>
      <c r="F1081" s="170">
        <v>2600000</v>
      </c>
      <c r="G1081" s="18" t="s">
        <v>696</v>
      </c>
      <c r="H1081" s="160" t="s">
        <v>4063</v>
      </c>
      <c r="I1081" s="3" t="s">
        <v>118</v>
      </c>
      <c r="J1081" s="274">
        <v>1076983015</v>
      </c>
      <c r="K1081" s="7">
        <v>5</v>
      </c>
      <c r="L1081" s="160" t="s">
        <v>4054</v>
      </c>
      <c r="M1081" s="107" t="s">
        <v>45</v>
      </c>
      <c r="N1081" s="17">
        <v>46142</v>
      </c>
      <c r="O1081" s="37" t="s">
        <v>657</v>
      </c>
      <c r="P1081" s="38">
        <v>13497213</v>
      </c>
      <c r="Q1081" s="14" t="s">
        <v>653</v>
      </c>
      <c r="R1081" s="7" t="s">
        <v>3759</v>
      </c>
      <c r="S1081" s="302">
        <v>120</v>
      </c>
      <c r="T1081" s="166">
        <v>46143</v>
      </c>
      <c r="U1081" s="167">
        <v>46265</v>
      </c>
      <c r="V1081" s="25" t="s">
        <v>49</v>
      </c>
      <c r="W1081" s="7" t="s">
        <v>50</v>
      </c>
      <c r="X1081" s="10" t="s">
        <v>1700</v>
      </c>
      <c r="Y1081" s="10" t="s">
        <v>4537</v>
      </c>
      <c r="AS1081" s="64">
        <f>E1081+AB1081+AF1081+AI1081</f>
        <v>10400000</v>
      </c>
      <c r="AT1081" s="36">
        <f>U1081</f>
        <v>46265</v>
      </c>
      <c r="AU1081" s="111" t="s">
        <v>53</v>
      </c>
    </row>
    <row r="1082" spans="1:47" ht="14.25" customHeight="1" x14ac:dyDescent="0.2">
      <c r="A1082" s="23" t="s">
        <v>4347</v>
      </c>
      <c r="B1082" s="107" t="s">
        <v>38</v>
      </c>
      <c r="C1082" s="27" t="s">
        <v>88</v>
      </c>
      <c r="D1082" s="107" t="s">
        <v>89</v>
      </c>
      <c r="E1082" s="170">
        <v>10400000</v>
      </c>
      <c r="F1082" s="170">
        <v>2600000</v>
      </c>
      <c r="G1082" s="18" t="s">
        <v>4171</v>
      </c>
      <c r="H1082" s="180" t="s">
        <v>4064</v>
      </c>
      <c r="I1082" s="3" t="s">
        <v>69</v>
      </c>
      <c r="J1082" s="274">
        <v>1193584575</v>
      </c>
      <c r="K1082" s="7">
        <v>0</v>
      </c>
      <c r="L1082" s="160" t="s">
        <v>169</v>
      </c>
      <c r="M1082" s="107" t="s">
        <v>45</v>
      </c>
      <c r="N1082" s="17">
        <v>46142</v>
      </c>
      <c r="O1082" s="16" t="s">
        <v>4172</v>
      </c>
      <c r="P1082" s="177">
        <v>6801407</v>
      </c>
      <c r="Q1082" s="15" t="s">
        <v>1100</v>
      </c>
      <c r="R1082" s="7" t="s">
        <v>3759</v>
      </c>
      <c r="S1082" s="302">
        <v>120</v>
      </c>
      <c r="T1082" s="166">
        <v>46143</v>
      </c>
      <c r="U1082" s="167">
        <v>46265</v>
      </c>
      <c r="V1082" s="25" t="s">
        <v>49</v>
      </c>
      <c r="W1082" s="7" t="s">
        <v>50</v>
      </c>
      <c r="X1082" s="10" t="s">
        <v>1700</v>
      </c>
      <c r="Y1082" s="10" t="s">
        <v>4538</v>
      </c>
      <c r="AC1082" s="215"/>
      <c r="AS1082" s="64">
        <f>E1082+AB1082+AF1082+AI1082</f>
        <v>10400000</v>
      </c>
      <c r="AT1082" s="36">
        <f>U1082</f>
        <v>46265</v>
      </c>
      <c r="AU1082" s="111" t="s">
        <v>53</v>
      </c>
    </row>
    <row r="1083" spans="1:47" ht="14.25" customHeight="1" x14ac:dyDescent="0.2">
      <c r="A1083" s="286" t="s">
        <v>4348</v>
      </c>
      <c r="B1083" s="107" t="s">
        <v>38</v>
      </c>
      <c r="C1083" s="27" t="s">
        <v>1079</v>
      </c>
      <c r="D1083" s="107" t="s">
        <v>1080</v>
      </c>
      <c r="E1083" s="170">
        <v>16000000</v>
      </c>
      <c r="F1083" s="173">
        <v>4000000</v>
      </c>
      <c r="G1083" s="18" t="s">
        <v>1081</v>
      </c>
      <c r="H1083" s="160" t="s">
        <v>4065</v>
      </c>
      <c r="I1083" s="3" t="s">
        <v>1083</v>
      </c>
      <c r="J1083" s="274">
        <v>1053853942</v>
      </c>
      <c r="K1083" s="7">
        <v>7</v>
      </c>
      <c r="L1083" s="160" t="s">
        <v>1084</v>
      </c>
      <c r="M1083" s="107" t="s">
        <v>45</v>
      </c>
      <c r="N1083" s="17">
        <v>46142</v>
      </c>
      <c r="O1083" s="37" t="s">
        <v>1085</v>
      </c>
      <c r="P1083" s="39">
        <v>1117493862</v>
      </c>
      <c r="Q1083" s="14" t="s">
        <v>1086</v>
      </c>
      <c r="R1083" s="7" t="s">
        <v>3759</v>
      </c>
      <c r="S1083" s="302">
        <v>120</v>
      </c>
      <c r="T1083" s="167">
        <v>46143</v>
      </c>
      <c r="U1083" s="167">
        <v>46265</v>
      </c>
      <c r="V1083" s="25" t="s">
        <v>49</v>
      </c>
      <c r="W1083" s="7" t="s">
        <v>50</v>
      </c>
      <c r="X1083" s="10" t="s">
        <v>1700</v>
      </c>
      <c r="Y1083" s="10" t="s">
        <v>4539</v>
      </c>
      <c r="AS1083" s="64">
        <f>E1083+AB1083+AF1083+AI1083</f>
        <v>16000000</v>
      </c>
      <c r="AT1083" s="36">
        <f>U1083</f>
        <v>46265</v>
      </c>
      <c r="AU1083" s="111" t="s">
        <v>53</v>
      </c>
    </row>
    <row r="1084" spans="1:47" ht="14.25" customHeight="1" x14ac:dyDescent="0.2">
      <c r="A1084" s="286" t="s">
        <v>4349</v>
      </c>
      <c r="B1084" s="107" t="s">
        <v>38</v>
      </c>
      <c r="C1084" s="27" t="s">
        <v>1079</v>
      </c>
      <c r="D1084" s="107" t="s">
        <v>1080</v>
      </c>
      <c r="E1084" s="170">
        <v>16000000</v>
      </c>
      <c r="F1084" s="173">
        <v>4000000</v>
      </c>
      <c r="G1084" s="18" t="s">
        <v>1081</v>
      </c>
      <c r="H1084" s="160" t="s">
        <v>4065</v>
      </c>
      <c r="I1084" s="3" t="s">
        <v>1083</v>
      </c>
      <c r="J1084" s="274">
        <v>1006501580</v>
      </c>
      <c r="K1084" s="7">
        <v>3</v>
      </c>
      <c r="L1084" s="160" t="s">
        <v>1089</v>
      </c>
      <c r="M1084" s="107" t="s">
        <v>45</v>
      </c>
      <c r="N1084" s="17">
        <v>46142</v>
      </c>
      <c r="O1084" s="37" t="s">
        <v>1085</v>
      </c>
      <c r="P1084" s="39">
        <v>1117493862</v>
      </c>
      <c r="Q1084" s="14" t="s">
        <v>1086</v>
      </c>
      <c r="R1084" s="7" t="s">
        <v>3759</v>
      </c>
      <c r="S1084" s="302">
        <v>120</v>
      </c>
      <c r="T1084" s="167">
        <v>46143</v>
      </c>
      <c r="U1084" s="167">
        <v>46265</v>
      </c>
      <c r="V1084" s="25" t="s">
        <v>49</v>
      </c>
      <c r="W1084" s="7" t="s">
        <v>50</v>
      </c>
      <c r="X1084" s="10" t="s">
        <v>1700</v>
      </c>
      <c r="Y1084" s="10" t="s">
        <v>4540</v>
      </c>
      <c r="AA1084" s="63">
        <v>46169</v>
      </c>
      <c r="AD1084" s="107" t="s">
        <v>817</v>
      </c>
      <c r="AS1084" s="64">
        <f>E1084+AB1084+AF1084+AI1084</f>
        <v>16000000</v>
      </c>
      <c r="AT1084" s="36">
        <f>U1084</f>
        <v>46265</v>
      </c>
      <c r="AU1084" s="111" t="s">
        <v>53</v>
      </c>
    </row>
    <row r="1085" spans="1:47" ht="14.25" customHeight="1" x14ac:dyDescent="0.2">
      <c r="A1085" s="286" t="s">
        <v>4350</v>
      </c>
      <c r="B1085" s="107" t="s">
        <v>38</v>
      </c>
      <c r="C1085" s="27" t="s">
        <v>1079</v>
      </c>
      <c r="D1085" s="107" t="s">
        <v>1080</v>
      </c>
      <c r="E1085" s="170">
        <v>16000000</v>
      </c>
      <c r="F1085" s="173">
        <v>4000000</v>
      </c>
      <c r="G1085" s="18" t="s">
        <v>1081</v>
      </c>
      <c r="H1085" s="160" t="s">
        <v>4065</v>
      </c>
      <c r="I1085" s="3" t="s">
        <v>1083</v>
      </c>
      <c r="J1085" s="274">
        <v>1117553505</v>
      </c>
      <c r="K1085" s="7">
        <v>6</v>
      </c>
      <c r="L1085" s="160" t="s">
        <v>4055</v>
      </c>
      <c r="M1085" s="107" t="s">
        <v>45</v>
      </c>
      <c r="N1085" s="17">
        <v>46142</v>
      </c>
      <c r="O1085" s="37" t="s">
        <v>1085</v>
      </c>
      <c r="P1085" s="39">
        <v>1117493862</v>
      </c>
      <c r="Q1085" s="14" t="s">
        <v>1086</v>
      </c>
      <c r="R1085" s="7" t="s">
        <v>3759</v>
      </c>
      <c r="S1085" s="302">
        <v>120</v>
      </c>
      <c r="T1085" s="167">
        <v>46143</v>
      </c>
      <c r="U1085" s="167">
        <v>46265</v>
      </c>
      <c r="V1085" s="25" t="s">
        <v>49</v>
      </c>
      <c r="W1085" s="7" t="s">
        <v>50</v>
      </c>
      <c r="X1085" s="10" t="s">
        <v>1700</v>
      </c>
      <c r="Y1085" s="10" t="s">
        <v>4541</v>
      </c>
      <c r="AS1085" s="64">
        <f>E1085+AB1085+AF1085+AI1085</f>
        <v>16000000</v>
      </c>
      <c r="AT1085" s="36">
        <f>U1085</f>
        <v>46265</v>
      </c>
      <c r="AU1085" s="111" t="s">
        <v>53</v>
      </c>
    </row>
    <row r="1086" spans="1:47" ht="14.25" customHeight="1" x14ac:dyDescent="0.2">
      <c r="A1086" s="286" t="s">
        <v>4351</v>
      </c>
      <c r="B1086" s="107" t="s">
        <v>38</v>
      </c>
      <c r="C1086" s="27" t="s">
        <v>1079</v>
      </c>
      <c r="D1086" s="107" t="s">
        <v>1080</v>
      </c>
      <c r="E1086" s="170">
        <v>11200000</v>
      </c>
      <c r="F1086" s="173">
        <v>2800000</v>
      </c>
      <c r="G1086" s="18" t="s">
        <v>1081</v>
      </c>
      <c r="H1086" s="160" t="s">
        <v>4065</v>
      </c>
      <c r="I1086" s="3" t="s">
        <v>1083</v>
      </c>
      <c r="J1086" s="274">
        <v>1117484260</v>
      </c>
      <c r="K1086" s="7">
        <v>0</v>
      </c>
      <c r="L1086" s="160" t="s">
        <v>4056</v>
      </c>
      <c r="M1086" s="107" t="s">
        <v>45</v>
      </c>
      <c r="N1086" s="17">
        <v>46142</v>
      </c>
      <c r="O1086" s="37" t="s">
        <v>1085</v>
      </c>
      <c r="P1086" s="39">
        <v>1117493862</v>
      </c>
      <c r="Q1086" s="14" t="s">
        <v>1086</v>
      </c>
      <c r="R1086" s="7" t="s">
        <v>3759</v>
      </c>
      <c r="S1086" s="302">
        <v>120</v>
      </c>
      <c r="T1086" s="167">
        <v>46143</v>
      </c>
      <c r="U1086" s="167">
        <v>46265</v>
      </c>
      <c r="V1086" s="25" t="s">
        <v>49</v>
      </c>
      <c r="W1086" s="7" t="s">
        <v>50</v>
      </c>
      <c r="X1086" s="10" t="s">
        <v>1700</v>
      </c>
      <c r="Y1086" s="10" t="s">
        <v>4542</v>
      </c>
      <c r="AA1086" s="63">
        <v>46161</v>
      </c>
      <c r="AD1086" s="107" t="s">
        <v>13</v>
      </c>
      <c r="AS1086" s="64">
        <f>E1086+AB1086+AF1086+AI1086</f>
        <v>11200000</v>
      </c>
      <c r="AT1086" s="36">
        <f>U1086</f>
        <v>46265</v>
      </c>
      <c r="AU1086" s="111" t="s">
        <v>53</v>
      </c>
    </row>
    <row r="1087" spans="1:47" s="13" customFormat="1" ht="14.25" customHeight="1" x14ac:dyDescent="0.2">
      <c r="A1087" s="83" t="s">
        <v>4352</v>
      </c>
      <c r="B1087" s="12" t="s">
        <v>38</v>
      </c>
      <c r="C1087" s="29" t="s">
        <v>1079</v>
      </c>
      <c r="D1087" s="12" t="s">
        <v>1080</v>
      </c>
      <c r="E1087" s="208">
        <v>16000000</v>
      </c>
      <c r="F1087" s="225">
        <v>4000000</v>
      </c>
      <c r="G1087" s="13" t="s">
        <v>1081</v>
      </c>
      <c r="H1087" s="209" t="s">
        <v>4065</v>
      </c>
      <c r="I1087" s="209" t="s">
        <v>1083</v>
      </c>
      <c r="J1087" s="282">
        <v>1006506936</v>
      </c>
      <c r="K1087" s="86"/>
      <c r="L1087" s="209" t="s">
        <v>4057</v>
      </c>
      <c r="M1087" s="13" t="s">
        <v>45</v>
      </c>
      <c r="N1087" s="87">
        <v>46142</v>
      </c>
      <c r="O1087" s="88" t="s">
        <v>1085</v>
      </c>
      <c r="P1087" s="45">
        <v>1117493862</v>
      </c>
      <c r="Q1087" s="29" t="s">
        <v>1086</v>
      </c>
      <c r="R1087" s="86" t="s">
        <v>3759</v>
      </c>
      <c r="S1087" s="304">
        <v>120</v>
      </c>
      <c r="T1087" s="283">
        <v>46143</v>
      </c>
      <c r="U1087" s="284">
        <v>46265</v>
      </c>
      <c r="V1087" s="13" t="s">
        <v>49</v>
      </c>
      <c r="W1087" s="86" t="s">
        <v>50</v>
      </c>
      <c r="X1087" s="89" t="s">
        <v>1700</v>
      </c>
      <c r="Y1087" s="89" t="s">
        <v>4543</v>
      </c>
      <c r="Z1087" s="11" t="s">
        <v>269</v>
      </c>
      <c r="AB1087" s="285"/>
      <c r="AC1087" s="90"/>
      <c r="AG1087" s="91"/>
      <c r="AH1087" s="91"/>
      <c r="AS1087" s="64">
        <f>E1087+AB1087+AF1087+AI1087</f>
        <v>16000000</v>
      </c>
      <c r="AT1087" s="87">
        <f>U1087</f>
        <v>46265</v>
      </c>
      <c r="AU1087" s="13" t="s">
        <v>53</v>
      </c>
    </row>
    <row r="1088" spans="1:47" ht="14.25" customHeight="1" x14ac:dyDescent="0.2">
      <c r="A1088" s="23" t="s">
        <v>4353</v>
      </c>
      <c r="B1088" s="107" t="s">
        <v>38</v>
      </c>
      <c r="C1088" s="27" t="s">
        <v>61</v>
      </c>
      <c r="D1088" s="107" t="s">
        <v>62</v>
      </c>
      <c r="E1088" s="170">
        <v>10400000</v>
      </c>
      <c r="F1088" s="174">
        <v>2600000</v>
      </c>
      <c r="G1088" s="18" t="s">
        <v>1070</v>
      </c>
      <c r="H1088" s="160" t="s">
        <v>1042</v>
      </c>
      <c r="I1088" s="3" t="s">
        <v>69</v>
      </c>
      <c r="J1088" s="5">
        <v>53154944</v>
      </c>
      <c r="K1088" s="7">
        <v>1</v>
      </c>
      <c r="L1088" s="160" t="s">
        <v>1071</v>
      </c>
      <c r="M1088" s="107" t="s">
        <v>45</v>
      </c>
      <c r="N1088" s="17">
        <v>46142</v>
      </c>
      <c r="O1088" s="42" t="s">
        <v>1044</v>
      </c>
      <c r="P1088" s="38">
        <v>39047657</v>
      </c>
      <c r="Q1088" s="62" t="s">
        <v>1045</v>
      </c>
      <c r="R1088" s="7" t="s">
        <v>3759</v>
      </c>
      <c r="S1088" s="302">
        <v>120</v>
      </c>
      <c r="T1088" s="166">
        <v>46143</v>
      </c>
      <c r="U1088" s="167">
        <v>46265</v>
      </c>
      <c r="V1088" s="25" t="s">
        <v>235</v>
      </c>
      <c r="W1088" s="7" t="s">
        <v>50</v>
      </c>
      <c r="X1088" s="10" t="s">
        <v>1700</v>
      </c>
      <c r="Y1088" s="10" t="s">
        <v>4544</v>
      </c>
      <c r="AS1088" s="64">
        <f>E1088+AB1088+AF1088+AI1088</f>
        <v>10400000</v>
      </c>
      <c r="AT1088" s="36">
        <f>U1088</f>
        <v>46265</v>
      </c>
      <c r="AU1088" s="111" t="s">
        <v>53</v>
      </c>
    </row>
    <row r="1089" spans="1:47" ht="14.25" customHeight="1" x14ac:dyDescent="0.2">
      <c r="A1089" s="23" t="s">
        <v>4354</v>
      </c>
      <c r="B1089" s="107" t="s">
        <v>38</v>
      </c>
      <c r="C1089" s="27" t="s">
        <v>1048</v>
      </c>
      <c r="D1089" s="111" t="s">
        <v>1049</v>
      </c>
      <c r="E1089" s="170">
        <v>9200000</v>
      </c>
      <c r="F1089" s="174">
        <v>2300000</v>
      </c>
      <c r="G1089" s="18" t="s">
        <v>1050</v>
      </c>
      <c r="H1089" s="181" t="s">
        <v>1042</v>
      </c>
      <c r="I1089" s="3" t="s">
        <v>1051</v>
      </c>
      <c r="J1089" s="274">
        <v>1117885398</v>
      </c>
      <c r="K1089" s="7">
        <v>9</v>
      </c>
      <c r="L1089" s="160" t="s">
        <v>1052</v>
      </c>
      <c r="M1089" s="107" t="s">
        <v>45</v>
      </c>
      <c r="N1089" s="17">
        <v>46142</v>
      </c>
      <c r="O1089" s="42" t="s">
        <v>1044</v>
      </c>
      <c r="P1089" s="38">
        <v>39047657</v>
      </c>
      <c r="Q1089" s="62" t="s">
        <v>1045</v>
      </c>
      <c r="R1089" s="7" t="s">
        <v>3759</v>
      </c>
      <c r="S1089" s="302">
        <v>120</v>
      </c>
      <c r="T1089" s="166">
        <v>46143</v>
      </c>
      <c r="U1089" s="167">
        <v>46265</v>
      </c>
      <c r="V1089" s="25" t="s">
        <v>235</v>
      </c>
      <c r="W1089" s="7" t="s">
        <v>50</v>
      </c>
      <c r="X1089" s="10" t="s">
        <v>1700</v>
      </c>
      <c r="Y1089" s="10" t="s">
        <v>4545</v>
      </c>
      <c r="AS1089" s="64">
        <f>E1089+AB1089+AF1089+AI1089</f>
        <v>9200000</v>
      </c>
      <c r="AT1089" s="36">
        <f>U1089</f>
        <v>46265</v>
      </c>
      <c r="AU1089" s="111" t="s">
        <v>53</v>
      </c>
    </row>
    <row r="1090" spans="1:47" ht="14.25" customHeight="1" x14ac:dyDescent="0.2">
      <c r="A1090" s="23" t="s">
        <v>4355</v>
      </c>
      <c r="B1090" s="107" t="s">
        <v>38</v>
      </c>
      <c r="C1090" s="27" t="s">
        <v>1048</v>
      </c>
      <c r="D1090" s="111" t="s">
        <v>1049</v>
      </c>
      <c r="E1090" s="170">
        <v>16000000</v>
      </c>
      <c r="F1090" s="174">
        <v>4000000</v>
      </c>
      <c r="G1090" s="18" t="s">
        <v>1074</v>
      </c>
      <c r="H1090" s="181" t="s">
        <v>1042</v>
      </c>
      <c r="I1090" s="3" t="s">
        <v>1075</v>
      </c>
      <c r="J1090" s="274">
        <v>16188708</v>
      </c>
      <c r="K1090" s="7">
        <v>1</v>
      </c>
      <c r="L1090" s="160" t="s">
        <v>1076</v>
      </c>
      <c r="M1090" s="107" t="s">
        <v>45</v>
      </c>
      <c r="N1090" s="17">
        <v>46142</v>
      </c>
      <c r="O1090" s="42" t="s">
        <v>1044</v>
      </c>
      <c r="P1090" s="38">
        <v>39047657</v>
      </c>
      <c r="Q1090" s="62" t="s">
        <v>1045</v>
      </c>
      <c r="R1090" s="7" t="s">
        <v>3759</v>
      </c>
      <c r="S1090" s="302">
        <v>120</v>
      </c>
      <c r="T1090" s="166">
        <v>46143</v>
      </c>
      <c r="U1090" s="167">
        <v>46265</v>
      </c>
      <c r="V1090" s="25" t="s">
        <v>49</v>
      </c>
      <c r="W1090" s="7" t="s">
        <v>50</v>
      </c>
      <c r="X1090" s="10" t="s">
        <v>1700</v>
      </c>
      <c r="Y1090" s="7">
        <v>3426</v>
      </c>
      <c r="AS1090" s="64">
        <f>E1090+AB1090+AF1090+AI1090</f>
        <v>16000000</v>
      </c>
      <c r="AT1090" s="36">
        <f>U1090</f>
        <v>46265</v>
      </c>
      <c r="AU1090" s="111" t="s">
        <v>53</v>
      </c>
    </row>
    <row r="1091" spans="1:47" ht="14.25" customHeight="1" x14ac:dyDescent="0.2">
      <c r="A1091" s="150" t="s">
        <v>4356</v>
      </c>
      <c r="B1091" s="107" t="s">
        <v>38</v>
      </c>
      <c r="C1091" s="107" t="s">
        <v>2815</v>
      </c>
      <c r="D1091" s="107" t="s">
        <v>2816</v>
      </c>
      <c r="E1091" s="170">
        <v>16000000</v>
      </c>
      <c r="F1091" s="173">
        <v>4000000</v>
      </c>
      <c r="G1091" s="18" t="s">
        <v>2817</v>
      </c>
      <c r="H1091" s="160" t="s">
        <v>1120</v>
      </c>
      <c r="I1091" s="196" t="s">
        <v>64</v>
      </c>
      <c r="J1091" s="274">
        <v>1018479718</v>
      </c>
      <c r="K1091" s="7">
        <v>2</v>
      </c>
      <c r="L1091" s="160" t="s">
        <v>4058</v>
      </c>
      <c r="M1091" s="107" t="s">
        <v>45</v>
      </c>
      <c r="N1091" s="17">
        <v>46142</v>
      </c>
      <c r="O1091" s="16" t="s">
        <v>1122</v>
      </c>
      <c r="P1091" s="15">
        <v>1052396882</v>
      </c>
      <c r="Q1091" s="138" t="s">
        <v>1123</v>
      </c>
      <c r="R1091" s="7" t="s">
        <v>3759</v>
      </c>
      <c r="S1091" s="302">
        <v>120</v>
      </c>
      <c r="T1091" s="166">
        <v>46143</v>
      </c>
      <c r="U1091" s="168">
        <v>46265</v>
      </c>
      <c r="V1091" s="18" t="s">
        <v>1564</v>
      </c>
      <c r="W1091" s="7" t="s">
        <v>50</v>
      </c>
      <c r="X1091" s="10" t="s">
        <v>1700</v>
      </c>
      <c r="Y1091" s="7">
        <v>3427</v>
      </c>
      <c r="AS1091" s="64">
        <f>E1091+AB1091+AF1091+AI1091</f>
        <v>16000000</v>
      </c>
      <c r="AT1091" s="36">
        <f>U1091</f>
        <v>46265</v>
      </c>
      <c r="AU1091" s="111" t="s">
        <v>53</v>
      </c>
    </row>
    <row r="1092" spans="1:47" ht="14.25" customHeight="1" x14ac:dyDescent="0.15">
      <c r="A1092" s="23" t="s">
        <v>4357</v>
      </c>
      <c r="B1092" s="107" t="s">
        <v>38</v>
      </c>
      <c r="C1092" s="27" t="s">
        <v>1138</v>
      </c>
      <c r="D1092" s="107" t="s">
        <v>1139</v>
      </c>
      <c r="E1092" s="170">
        <v>10400000</v>
      </c>
      <c r="F1092" s="179">
        <v>2600000</v>
      </c>
      <c r="G1092" s="26" t="s">
        <v>1140</v>
      </c>
      <c r="H1092" s="160" t="s">
        <v>1141</v>
      </c>
      <c r="I1092" s="3" t="s">
        <v>69</v>
      </c>
      <c r="J1092" s="274">
        <v>1006509996</v>
      </c>
      <c r="K1092" s="7">
        <v>1</v>
      </c>
      <c r="L1092" s="313" t="s">
        <v>1168</v>
      </c>
      <c r="M1092" s="107" t="s">
        <v>45</v>
      </c>
      <c r="N1092" s="17">
        <v>46142</v>
      </c>
      <c r="O1092" s="16" t="s">
        <v>4110</v>
      </c>
      <c r="P1092" s="15">
        <v>1052396882</v>
      </c>
      <c r="Q1092" s="138" t="s">
        <v>1123</v>
      </c>
      <c r="R1092" s="7" t="s">
        <v>3759</v>
      </c>
      <c r="S1092" s="302">
        <v>120</v>
      </c>
      <c r="T1092" s="166">
        <v>46143</v>
      </c>
      <c r="U1092" s="168">
        <v>46265</v>
      </c>
      <c r="V1092" s="25" t="s">
        <v>49</v>
      </c>
      <c r="W1092" s="7" t="s">
        <v>50</v>
      </c>
      <c r="X1092" s="10" t="s">
        <v>1700</v>
      </c>
      <c r="Y1092" s="7">
        <v>3428</v>
      </c>
      <c r="AA1092" s="63">
        <v>46155</v>
      </c>
      <c r="AD1092" s="107" t="s">
        <v>4787</v>
      </c>
      <c r="AS1092" s="64">
        <f>E1092+AB1092+AF1092+AI1092</f>
        <v>10400000</v>
      </c>
      <c r="AT1092" s="36">
        <f>U1092</f>
        <v>46265</v>
      </c>
      <c r="AU1092" s="111" t="s">
        <v>53</v>
      </c>
    </row>
    <row r="1093" spans="1:47" ht="14.25" customHeight="1" x14ac:dyDescent="0.15">
      <c r="A1093" s="23" t="s">
        <v>4358</v>
      </c>
      <c r="B1093" s="107" t="s">
        <v>38</v>
      </c>
      <c r="C1093" s="27" t="s">
        <v>1138</v>
      </c>
      <c r="D1093" s="107" t="s">
        <v>1139</v>
      </c>
      <c r="E1093" s="170">
        <v>10400000</v>
      </c>
      <c r="F1093" s="179">
        <v>2600000</v>
      </c>
      <c r="G1093" s="26" t="s">
        <v>1140</v>
      </c>
      <c r="H1093" s="160" t="s">
        <v>1141</v>
      </c>
      <c r="I1093" s="3" t="s">
        <v>69</v>
      </c>
      <c r="J1093" s="274">
        <v>1117532310</v>
      </c>
      <c r="K1093" s="7">
        <v>7</v>
      </c>
      <c r="L1093" s="313" t="s">
        <v>1142</v>
      </c>
      <c r="M1093" s="107" t="s">
        <v>45</v>
      </c>
      <c r="N1093" s="17">
        <v>46142</v>
      </c>
      <c r="O1093" s="16" t="s">
        <v>1143</v>
      </c>
      <c r="P1093" s="38">
        <v>52793191</v>
      </c>
      <c r="Q1093" s="138" t="s">
        <v>1144</v>
      </c>
      <c r="R1093" s="7" t="s">
        <v>3759</v>
      </c>
      <c r="S1093" s="302">
        <v>120</v>
      </c>
      <c r="T1093" s="166">
        <v>46143</v>
      </c>
      <c r="U1093" s="168">
        <v>46265</v>
      </c>
      <c r="V1093" s="25" t="s">
        <v>49</v>
      </c>
      <c r="W1093" s="7" t="s">
        <v>50</v>
      </c>
      <c r="X1093" s="10" t="s">
        <v>1700</v>
      </c>
      <c r="Y1093" s="7">
        <v>3429</v>
      </c>
      <c r="AS1093" s="64">
        <f>E1093+AB1093+AF1093+AI1093</f>
        <v>10400000</v>
      </c>
      <c r="AT1093" s="36">
        <f>U1093</f>
        <v>46265</v>
      </c>
      <c r="AU1093" s="111" t="s">
        <v>53</v>
      </c>
    </row>
    <row r="1094" spans="1:47" ht="14.25" customHeight="1" x14ac:dyDescent="0.2">
      <c r="A1094" s="23" t="s">
        <v>4359</v>
      </c>
      <c r="B1094" s="107" t="s">
        <v>38</v>
      </c>
      <c r="C1094" s="27" t="s">
        <v>1138</v>
      </c>
      <c r="D1094" s="107" t="s">
        <v>1139</v>
      </c>
      <c r="E1094" s="170">
        <v>10400000</v>
      </c>
      <c r="F1094" s="179">
        <v>2600000</v>
      </c>
      <c r="G1094" s="26" t="s">
        <v>1140</v>
      </c>
      <c r="H1094" s="160" t="s">
        <v>1141</v>
      </c>
      <c r="I1094" s="193" t="s">
        <v>69</v>
      </c>
      <c r="J1094" s="280">
        <v>6802273</v>
      </c>
      <c r="K1094" s="7">
        <v>8</v>
      </c>
      <c r="L1094" s="180" t="s">
        <v>1155</v>
      </c>
      <c r="M1094" s="107" t="s">
        <v>45</v>
      </c>
      <c r="N1094" s="17">
        <v>46142</v>
      </c>
      <c r="O1094" s="16" t="s">
        <v>1143</v>
      </c>
      <c r="P1094" s="38">
        <v>52793191</v>
      </c>
      <c r="Q1094" s="138" t="s">
        <v>1144</v>
      </c>
      <c r="R1094" s="7" t="s">
        <v>3759</v>
      </c>
      <c r="S1094" s="302">
        <v>120</v>
      </c>
      <c r="T1094" s="166">
        <v>46143</v>
      </c>
      <c r="U1094" s="168">
        <v>46265</v>
      </c>
      <c r="V1094" s="25" t="s">
        <v>49</v>
      </c>
      <c r="W1094" s="7" t="s">
        <v>50</v>
      </c>
      <c r="X1094" s="10" t="s">
        <v>1700</v>
      </c>
      <c r="Y1094" s="7">
        <v>3430</v>
      </c>
      <c r="AS1094" s="64">
        <f>E1094+AB1094+AF1094+AI1094</f>
        <v>10400000</v>
      </c>
      <c r="AT1094" s="36">
        <f>U1094</f>
        <v>46265</v>
      </c>
      <c r="AU1094" s="111" t="s">
        <v>53</v>
      </c>
    </row>
    <row r="1095" spans="1:47" ht="14.25" customHeight="1" x14ac:dyDescent="0.15">
      <c r="A1095" s="23" t="s">
        <v>4360</v>
      </c>
      <c r="B1095" s="107" t="s">
        <v>38</v>
      </c>
      <c r="C1095" s="27" t="s">
        <v>1138</v>
      </c>
      <c r="D1095" s="107" t="s">
        <v>1139</v>
      </c>
      <c r="E1095" s="170">
        <v>10400000</v>
      </c>
      <c r="F1095" s="179">
        <v>2600000</v>
      </c>
      <c r="G1095" s="26" t="s">
        <v>1140</v>
      </c>
      <c r="H1095" s="160" t="s">
        <v>1141</v>
      </c>
      <c r="I1095" s="3" t="s">
        <v>69</v>
      </c>
      <c r="J1095" s="274">
        <v>5655850</v>
      </c>
      <c r="K1095" s="7">
        <v>3</v>
      </c>
      <c r="L1095" s="313" t="s">
        <v>1162</v>
      </c>
      <c r="M1095" s="107" t="s">
        <v>45</v>
      </c>
      <c r="N1095" s="17">
        <v>46142</v>
      </c>
      <c r="O1095" s="16" t="s">
        <v>1143</v>
      </c>
      <c r="P1095" s="38">
        <v>52793191</v>
      </c>
      <c r="Q1095" s="138" t="s">
        <v>1144</v>
      </c>
      <c r="R1095" s="7" t="s">
        <v>3759</v>
      </c>
      <c r="S1095" s="302">
        <v>120</v>
      </c>
      <c r="T1095" s="166">
        <v>46143</v>
      </c>
      <c r="U1095" s="168">
        <v>46265</v>
      </c>
      <c r="V1095" s="25" t="s">
        <v>49</v>
      </c>
      <c r="W1095" s="7" t="s">
        <v>50</v>
      </c>
      <c r="X1095" s="10" t="s">
        <v>1700</v>
      </c>
      <c r="Y1095" s="7">
        <v>3431</v>
      </c>
      <c r="AS1095" s="64">
        <f>E1095+AB1095+AF1095+AI1095</f>
        <v>10400000</v>
      </c>
      <c r="AT1095" s="36">
        <f>U1095</f>
        <v>46265</v>
      </c>
      <c r="AU1095" s="111" t="s">
        <v>53</v>
      </c>
    </row>
    <row r="1096" spans="1:47" ht="14.25" customHeight="1" x14ac:dyDescent="0.2">
      <c r="A1096" s="23" t="s">
        <v>4361</v>
      </c>
      <c r="B1096" s="107" t="s">
        <v>38</v>
      </c>
      <c r="C1096" s="27" t="s">
        <v>1333</v>
      </c>
      <c r="D1096" s="107" t="s">
        <v>1334</v>
      </c>
      <c r="E1096" s="170">
        <v>10400000</v>
      </c>
      <c r="F1096" s="170">
        <v>2600000</v>
      </c>
      <c r="G1096" s="18" t="s">
        <v>1548</v>
      </c>
      <c r="H1096" s="160" t="s">
        <v>4066</v>
      </c>
      <c r="I1096" s="3" t="s">
        <v>69</v>
      </c>
      <c r="J1096" s="274">
        <v>1117553105</v>
      </c>
      <c r="K1096" s="7">
        <v>3</v>
      </c>
      <c r="L1096" s="162" t="s">
        <v>1550</v>
      </c>
      <c r="M1096" s="107" t="s">
        <v>45</v>
      </c>
      <c r="N1096" s="17">
        <v>46142</v>
      </c>
      <c r="O1096" s="16" t="s">
        <v>1551</v>
      </c>
      <c r="P1096" s="38">
        <v>18103731</v>
      </c>
      <c r="Q1096" s="19" t="s">
        <v>1552</v>
      </c>
      <c r="R1096" s="7" t="s">
        <v>3759</v>
      </c>
      <c r="S1096" s="302">
        <v>120</v>
      </c>
      <c r="T1096" s="166">
        <v>46143</v>
      </c>
      <c r="U1096" s="167">
        <v>46265</v>
      </c>
      <c r="V1096" s="25" t="s">
        <v>49</v>
      </c>
      <c r="W1096" s="7" t="s">
        <v>50</v>
      </c>
      <c r="X1096" s="10" t="s">
        <v>1700</v>
      </c>
      <c r="Y1096" s="7">
        <v>3432</v>
      </c>
      <c r="Z1096" s="10" t="s">
        <v>5091</v>
      </c>
      <c r="AC1096" s="214"/>
      <c r="AS1096" s="64">
        <f>E1096+AB1096+AF1096+AI1096</f>
        <v>10400000</v>
      </c>
      <c r="AT1096" s="36">
        <f>U1096</f>
        <v>46265</v>
      </c>
      <c r="AU1096" s="111" t="s">
        <v>53</v>
      </c>
    </row>
    <row r="1097" spans="1:47" ht="14.25" customHeight="1" x14ac:dyDescent="0.2">
      <c r="A1097" s="23" t="s">
        <v>4362</v>
      </c>
      <c r="B1097" s="107" t="s">
        <v>38</v>
      </c>
      <c r="C1097" s="107" t="s">
        <v>3475</v>
      </c>
      <c r="D1097" s="107" t="s">
        <v>3476</v>
      </c>
      <c r="E1097" s="170">
        <v>10400000</v>
      </c>
      <c r="F1097" s="170">
        <v>2600000</v>
      </c>
      <c r="G1097" s="18" t="s">
        <v>1548</v>
      </c>
      <c r="H1097" s="160" t="s">
        <v>4066</v>
      </c>
      <c r="I1097" s="3" t="s">
        <v>69</v>
      </c>
      <c r="J1097" s="274">
        <v>16187434</v>
      </c>
      <c r="K1097" s="7">
        <v>4</v>
      </c>
      <c r="L1097" s="162" t="s">
        <v>964</v>
      </c>
      <c r="M1097" s="107" t="s">
        <v>45</v>
      </c>
      <c r="N1097" s="17">
        <v>46142</v>
      </c>
      <c r="O1097" s="16" t="s">
        <v>1551</v>
      </c>
      <c r="P1097" s="38">
        <v>18103731</v>
      </c>
      <c r="Q1097" s="19" t="s">
        <v>1552</v>
      </c>
      <c r="R1097" s="7" t="s">
        <v>3759</v>
      </c>
      <c r="S1097" s="302">
        <v>120</v>
      </c>
      <c r="T1097" s="166">
        <v>46143</v>
      </c>
      <c r="U1097" s="167">
        <v>46265</v>
      </c>
      <c r="V1097" s="18" t="s">
        <v>633</v>
      </c>
      <c r="W1097" s="7" t="s">
        <v>50</v>
      </c>
      <c r="X1097" s="10" t="s">
        <v>1700</v>
      </c>
      <c r="Y1097" s="7">
        <v>3433</v>
      </c>
      <c r="AS1097" s="64">
        <f>E1097+AB1097+AF1097+AI1097</f>
        <v>10400000</v>
      </c>
      <c r="AT1097" s="36">
        <f>U1097</f>
        <v>46265</v>
      </c>
      <c r="AU1097" s="111" t="s">
        <v>53</v>
      </c>
    </row>
    <row r="1098" spans="1:47" ht="14.25" customHeight="1" x14ac:dyDescent="0.2">
      <c r="A1098" s="23" t="s">
        <v>4363</v>
      </c>
      <c r="B1098" s="107" t="s">
        <v>38</v>
      </c>
      <c r="C1098" s="27" t="s">
        <v>134</v>
      </c>
      <c r="D1098" s="107" t="s">
        <v>135</v>
      </c>
      <c r="E1098" s="81">
        <v>10400000</v>
      </c>
      <c r="F1098" s="81">
        <v>2600000</v>
      </c>
      <c r="G1098" s="18" t="s">
        <v>1036</v>
      </c>
      <c r="H1098" s="31" t="s">
        <v>429</v>
      </c>
      <c r="I1098" s="31" t="s">
        <v>1037</v>
      </c>
      <c r="J1098" s="276">
        <v>1117548492</v>
      </c>
      <c r="K1098" s="7">
        <v>9</v>
      </c>
      <c r="L1098" s="15" t="s">
        <v>1038</v>
      </c>
      <c r="M1098" s="111" t="s">
        <v>45</v>
      </c>
      <c r="N1098" s="36">
        <v>46142</v>
      </c>
      <c r="O1098" s="37" t="s">
        <v>431</v>
      </c>
      <c r="P1098" s="38">
        <v>1026283767</v>
      </c>
      <c r="Q1098" s="15" t="s">
        <v>432</v>
      </c>
      <c r="R1098" s="52" t="s">
        <v>48</v>
      </c>
      <c r="S1098" s="302">
        <v>120</v>
      </c>
      <c r="T1098" s="36">
        <v>46143</v>
      </c>
      <c r="U1098" s="17">
        <v>46265</v>
      </c>
      <c r="V1098" s="25" t="s">
        <v>235</v>
      </c>
      <c r="W1098" s="53" t="s">
        <v>50</v>
      </c>
      <c r="X1098" s="10" t="s">
        <v>1720</v>
      </c>
      <c r="Y1098" s="7">
        <v>3434</v>
      </c>
      <c r="AS1098" s="64">
        <f>E1098+AB1098+AF1098+AI1098</f>
        <v>10400000</v>
      </c>
      <c r="AT1098" s="36">
        <f>U1098</f>
        <v>46265</v>
      </c>
      <c r="AU1098" s="111" t="s">
        <v>53</v>
      </c>
    </row>
    <row r="1099" spans="1:47" ht="14.25" customHeight="1" x14ac:dyDescent="0.2">
      <c r="A1099" s="150" t="s">
        <v>4364</v>
      </c>
      <c r="B1099" s="111" t="s">
        <v>38</v>
      </c>
      <c r="C1099" s="107" t="s">
        <v>2723</v>
      </c>
      <c r="D1099" s="107" t="s">
        <v>4112</v>
      </c>
      <c r="E1099" s="81">
        <v>9200000</v>
      </c>
      <c r="F1099" s="81">
        <v>2300000</v>
      </c>
      <c r="G1099" s="18" t="s">
        <v>4113</v>
      </c>
      <c r="H1099" s="107" t="s">
        <v>4114</v>
      </c>
      <c r="I1099" s="14" t="s">
        <v>138</v>
      </c>
      <c r="J1099" s="275">
        <v>1006506644</v>
      </c>
      <c r="K1099" s="7">
        <v>9</v>
      </c>
      <c r="L1099" s="107" t="s">
        <v>4111</v>
      </c>
      <c r="M1099" s="107" t="s">
        <v>45</v>
      </c>
      <c r="N1099" s="17">
        <v>46142</v>
      </c>
      <c r="O1099" s="16" t="s">
        <v>4115</v>
      </c>
      <c r="P1099" s="15">
        <v>1117489025</v>
      </c>
      <c r="Q1099" s="15" t="s">
        <v>4970</v>
      </c>
      <c r="R1099" s="7" t="s">
        <v>3759</v>
      </c>
      <c r="S1099" s="302">
        <v>120</v>
      </c>
      <c r="T1099" s="36">
        <v>46143</v>
      </c>
      <c r="U1099" s="17">
        <v>46265</v>
      </c>
      <c r="V1099" s="18" t="s">
        <v>1564</v>
      </c>
      <c r="W1099" s="53" t="s">
        <v>50</v>
      </c>
      <c r="X1099" s="10" t="s">
        <v>1700</v>
      </c>
      <c r="Y1099" s="7">
        <v>3511</v>
      </c>
      <c r="AA1099" s="63">
        <v>46169</v>
      </c>
      <c r="AD1099" s="107" t="s">
        <v>4831</v>
      </c>
      <c r="AS1099" s="64">
        <f>E1099+AB1099+AF1099+AI1099</f>
        <v>9200000</v>
      </c>
      <c r="AT1099" s="36">
        <f>U1099</f>
        <v>46265</v>
      </c>
      <c r="AU1099" s="111" t="s">
        <v>53</v>
      </c>
    </row>
    <row r="1100" spans="1:47" ht="14.25" customHeight="1" x14ac:dyDescent="0.15">
      <c r="A1100" s="23" t="s">
        <v>4365</v>
      </c>
      <c r="B1100" s="111" t="s">
        <v>38</v>
      </c>
      <c r="C1100" s="26" t="s">
        <v>61</v>
      </c>
      <c r="D1100" s="107" t="s">
        <v>62</v>
      </c>
      <c r="E1100" s="173">
        <v>10400000</v>
      </c>
      <c r="F1100" s="173">
        <v>2600000</v>
      </c>
      <c r="G1100" s="18" t="s">
        <v>2426</v>
      </c>
      <c r="H1100" s="160" t="s">
        <v>2288</v>
      </c>
      <c r="I1100" s="3" t="s">
        <v>69</v>
      </c>
      <c r="J1100" s="274">
        <v>1117506928</v>
      </c>
      <c r="K1100" s="7">
        <v>8</v>
      </c>
      <c r="L1100" s="160" t="s">
        <v>2427</v>
      </c>
      <c r="M1100" s="107" t="s">
        <v>45</v>
      </c>
      <c r="N1100" s="17">
        <v>46142</v>
      </c>
      <c r="O1100" s="16" t="s">
        <v>2292</v>
      </c>
      <c r="P1100" s="73">
        <v>1117508669</v>
      </c>
      <c r="Q1100" s="31" t="s">
        <v>2293</v>
      </c>
      <c r="R1100" s="7" t="s">
        <v>3759</v>
      </c>
      <c r="S1100" s="302">
        <v>120</v>
      </c>
      <c r="T1100" s="166">
        <v>46143</v>
      </c>
      <c r="U1100" s="167">
        <v>46265</v>
      </c>
      <c r="V1100" s="18" t="s">
        <v>2408</v>
      </c>
      <c r="W1100" s="7" t="s">
        <v>50</v>
      </c>
      <c r="X1100" s="10" t="s">
        <v>1700</v>
      </c>
      <c r="Y1100" s="7">
        <v>3435</v>
      </c>
      <c r="AS1100" s="64">
        <f>E1100+AB1100+AF1100+AI1100</f>
        <v>10400000</v>
      </c>
      <c r="AT1100" s="36">
        <f>U1100</f>
        <v>46265</v>
      </c>
      <c r="AU1100" s="111" t="s">
        <v>53</v>
      </c>
    </row>
    <row r="1101" spans="1:47" ht="14.25" customHeight="1" x14ac:dyDescent="0.2">
      <c r="A1101" s="150" t="s">
        <v>4366</v>
      </c>
      <c r="B1101" s="107" t="s">
        <v>38</v>
      </c>
      <c r="C1101" s="107" t="s">
        <v>4133</v>
      </c>
      <c r="D1101" s="107" t="s">
        <v>4134</v>
      </c>
      <c r="E1101" s="185">
        <v>6000000</v>
      </c>
      <c r="F1101" s="64">
        <v>2000000</v>
      </c>
      <c r="G1101" s="107" t="s">
        <v>4135</v>
      </c>
      <c r="H1101" s="107" t="s">
        <v>4137</v>
      </c>
      <c r="I1101" s="111" t="s">
        <v>4136</v>
      </c>
      <c r="J1101" s="39">
        <v>26634837</v>
      </c>
      <c r="K1101" s="7">
        <v>3</v>
      </c>
      <c r="L1101" s="107" t="s">
        <v>4138</v>
      </c>
      <c r="M1101" s="107" t="s">
        <v>45</v>
      </c>
      <c r="N1101" s="17">
        <v>46142</v>
      </c>
      <c r="O1101" s="107" t="s">
        <v>4139</v>
      </c>
      <c r="P1101" s="38">
        <v>52032255</v>
      </c>
      <c r="Q1101" s="105" t="s">
        <v>260</v>
      </c>
      <c r="R1101" s="7" t="s">
        <v>3759</v>
      </c>
      <c r="S1101" s="302">
        <v>90</v>
      </c>
      <c r="T1101" s="17">
        <v>46143</v>
      </c>
      <c r="U1101" s="63">
        <v>46234</v>
      </c>
      <c r="V1101" s="107" t="s">
        <v>1581</v>
      </c>
      <c r="W1101" s="7" t="s">
        <v>50</v>
      </c>
      <c r="X1101" s="7">
        <v>179</v>
      </c>
      <c r="Y1101" s="7">
        <v>3436</v>
      </c>
      <c r="AS1101" s="64">
        <f>E1101+AB1101+AF1101+AI1101</f>
        <v>6000000</v>
      </c>
      <c r="AT1101" s="36">
        <f>U1101</f>
        <v>46234</v>
      </c>
      <c r="AU1101" s="111" t="s">
        <v>53</v>
      </c>
    </row>
    <row r="1102" spans="1:47" ht="14.25" customHeight="1" x14ac:dyDescent="0.2">
      <c r="A1102" s="23" t="s">
        <v>4367</v>
      </c>
      <c r="B1102" s="107" t="s">
        <v>38</v>
      </c>
      <c r="C1102" s="107" t="s">
        <v>388</v>
      </c>
      <c r="D1102" s="107" t="s">
        <v>2856</v>
      </c>
      <c r="E1102" s="64">
        <v>33792000</v>
      </c>
      <c r="F1102" s="64">
        <v>8448000</v>
      </c>
      <c r="G1102" s="107" t="s">
        <v>2693</v>
      </c>
      <c r="H1102" s="111" t="s">
        <v>2623</v>
      </c>
      <c r="I1102" s="111" t="s">
        <v>391</v>
      </c>
      <c r="J1102" s="39">
        <v>1014284560</v>
      </c>
      <c r="K1102" s="7">
        <v>3</v>
      </c>
      <c r="L1102" s="107" t="s">
        <v>4140</v>
      </c>
      <c r="M1102" s="107" t="s">
        <v>45</v>
      </c>
      <c r="N1102" s="17">
        <v>46142</v>
      </c>
      <c r="O1102" s="107" t="s">
        <v>2924</v>
      </c>
      <c r="P1102" s="38">
        <v>40774221</v>
      </c>
      <c r="Q1102" s="19" t="s">
        <v>717</v>
      </c>
      <c r="R1102" s="7" t="s">
        <v>3759</v>
      </c>
      <c r="S1102" s="302">
        <v>120</v>
      </c>
      <c r="T1102" s="63">
        <v>46143</v>
      </c>
      <c r="U1102" s="63">
        <v>46265</v>
      </c>
      <c r="V1102" s="107" t="s">
        <v>633</v>
      </c>
      <c r="W1102" s="7" t="s">
        <v>50</v>
      </c>
      <c r="X1102" s="7">
        <v>338</v>
      </c>
      <c r="Y1102" s="7">
        <v>3437</v>
      </c>
      <c r="AC1102" s="213"/>
      <c r="AS1102" s="64">
        <f>E1102+AB1102+AF1102+AI1102</f>
        <v>33792000</v>
      </c>
      <c r="AT1102" s="36">
        <f>U1102</f>
        <v>46265</v>
      </c>
      <c r="AU1102" s="111" t="s">
        <v>53</v>
      </c>
    </row>
    <row r="1103" spans="1:47" ht="14.25" customHeight="1" x14ac:dyDescent="0.2">
      <c r="A1103" s="23" t="s">
        <v>4368</v>
      </c>
      <c r="B1103" s="107" t="s">
        <v>38</v>
      </c>
      <c r="C1103" s="27" t="s">
        <v>184</v>
      </c>
      <c r="D1103" s="111" t="s">
        <v>4142</v>
      </c>
      <c r="E1103" s="81">
        <v>16000000</v>
      </c>
      <c r="F1103" s="81">
        <v>4000000</v>
      </c>
      <c r="G1103" s="18" t="s">
        <v>186</v>
      </c>
      <c r="H1103" s="31" t="s">
        <v>178</v>
      </c>
      <c r="I1103" s="31" t="s">
        <v>187</v>
      </c>
      <c r="J1103" s="39">
        <v>30506042</v>
      </c>
      <c r="K1103" s="7">
        <v>1</v>
      </c>
      <c r="L1103" s="107" t="s">
        <v>188</v>
      </c>
      <c r="M1103" s="107" t="s">
        <v>45</v>
      </c>
      <c r="N1103" s="17">
        <v>46142</v>
      </c>
      <c r="O1103" s="37" t="s">
        <v>180</v>
      </c>
      <c r="P1103" s="39">
        <v>1014186003</v>
      </c>
      <c r="Q1103" s="14" t="s">
        <v>181</v>
      </c>
      <c r="R1103" s="7" t="s">
        <v>3759</v>
      </c>
      <c r="S1103" s="302">
        <v>120</v>
      </c>
      <c r="T1103" s="36">
        <v>46143</v>
      </c>
      <c r="U1103" s="17">
        <v>46265</v>
      </c>
      <c r="V1103" s="25" t="s">
        <v>49</v>
      </c>
      <c r="W1103" s="53" t="s">
        <v>50</v>
      </c>
      <c r="X1103" s="7">
        <v>337</v>
      </c>
      <c r="Y1103" s="7">
        <v>3438</v>
      </c>
      <c r="AS1103" s="64">
        <f>E1103+AB1103+AF1103+AI1103</f>
        <v>16000000</v>
      </c>
      <c r="AT1103" s="36">
        <f>U1103</f>
        <v>46265</v>
      </c>
      <c r="AU1103" s="111" t="s">
        <v>53</v>
      </c>
    </row>
    <row r="1104" spans="1:47" ht="14.25" customHeight="1" x14ac:dyDescent="0.2">
      <c r="A1104" s="23" t="s">
        <v>4369</v>
      </c>
      <c r="B1104" s="111" t="s">
        <v>38</v>
      </c>
      <c r="C1104" s="107" t="s">
        <v>4141</v>
      </c>
      <c r="D1104" s="107" t="s">
        <v>2829</v>
      </c>
      <c r="E1104" s="185">
        <v>9200000</v>
      </c>
      <c r="F1104" s="64">
        <v>2300000</v>
      </c>
      <c r="G1104" s="107" t="s">
        <v>648</v>
      </c>
      <c r="H1104" s="31" t="s">
        <v>91</v>
      </c>
      <c r="I1104" s="111" t="s">
        <v>4254</v>
      </c>
      <c r="J1104" s="39">
        <v>1117553137</v>
      </c>
      <c r="K1104" s="7">
        <v>9</v>
      </c>
      <c r="L1104" s="314" t="s">
        <v>4143</v>
      </c>
      <c r="M1104" s="107" t="s">
        <v>45</v>
      </c>
      <c r="N1104" s="17">
        <v>46142</v>
      </c>
      <c r="O1104" s="107" t="s">
        <v>4144</v>
      </c>
      <c r="P1104" s="38">
        <v>1117493695</v>
      </c>
      <c r="Q1104" s="138" t="s">
        <v>94</v>
      </c>
      <c r="R1104" s="7" t="s">
        <v>3759</v>
      </c>
      <c r="S1104" s="302">
        <v>120</v>
      </c>
      <c r="T1104" s="36">
        <v>46143</v>
      </c>
      <c r="U1104" s="17">
        <v>46265</v>
      </c>
      <c r="V1104" s="107" t="s">
        <v>1564</v>
      </c>
      <c r="W1104" s="53" t="s">
        <v>50</v>
      </c>
      <c r="X1104" s="7">
        <v>337</v>
      </c>
      <c r="Y1104" s="7">
        <v>3439</v>
      </c>
      <c r="AS1104" s="64">
        <f>E1104+AB1104+AF1104+AI1104</f>
        <v>9200000</v>
      </c>
      <c r="AT1104" s="36">
        <f>U1104</f>
        <v>46265</v>
      </c>
      <c r="AU1104" s="111" t="s">
        <v>53</v>
      </c>
    </row>
    <row r="1105" spans="1:47" ht="14.25" customHeight="1" x14ac:dyDescent="0.2">
      <c r="A1105" s="23" t="s">
        <v>4370</v>
      </c>
      <c r="B1105" s="111" t="s">
        <v>38</v>
      </c>
      <c r="C1105" s="27" t="s">
        <v>88</v>
      </c>
      <c r="D1105" s="107" t="s">
        <v>631</v>
      </c>
      <c r="E1105" s="185">
        <v>9200000</v>
      </c>
      <c r="F1105" s="64">
        <v>2300000</v>
      </c>
      <c r="G1105" s="18" t="s">
        <v>136</v>
      </c>
      <c r="H1105" s="31" t="s">
        <v>91</v>
      </c>
      <c r="I1105" s="3" t="s">
        <v>138</v>
      </c>
      <c r="J1105" s="278">
        <v>1006418383</v>
      </c>
      <c r="K1105" s="7">
        <v>4</v>
      </c>
      <c r="L1105" s="107" t="s">
        <v>4255</v>
      </c>
      <c r="M1105" s="107" t="s">
        <v>45</v>
      </c>
      <c r="N1105" s="17">
        <v>46142</v>
      </c>
      <c r="O1105" s="107" t="s">
        <v>4144</v>
      </c>
      <c r="P1105" s="38">
        <v>1117493695</v>
      </c>
      <c r="Q1105" s="138" t="s">
        <v>94</v>
      </c>
      <c r="R1105" s="7" t="s">
        <v>3759</v>
      </c>
      <c r="S1105" s="302">
        <v>120</v>
      </c>
      <c r="T1105" s="36">
        <v>46143</v>
      </c>
      <c r="U1105" s="17">
        <v>46265</v>
      </c>
      <c r="V1105" s="107" t="s">
        <v>1564</v>
      </c>
      <c r="W1105" s="53" t="s">
        <v>50</v>
      </c>
      <c r="X1105" s="7">
        <v>337</v>
      </c>
      <c r="Y1105" s="7">
        <v>3440</v>
      </c>
      <c r="AS1105" s="64">
        <f>E1105+AB1105+AF1105+AI1105</f>
        <v>9200000</v>
      </c>
      <c r="AT1105" s="36">
        <f>U1105</f>
        <v>46265</v>
      </c>
      <c r="AU1105" s="111" t="s">
        <v>53</v>
      </c>
    </row>
    <row r="1106" spans="1:47" ht="14.25" customHeight="1" x14ac:dyDescent="0.2">
      <c r="A1106" s="23" t="s">
        <v>4371</v>
      </c>
      <c r="B1106" s="107" t="s">
        <v>38</v>
      </c>
      <c r="C1106" s="107" t="s">
        <v>771</v>
      </c>
      <c r="D1106" s="107" t="s">
        <v>4175</v>
      </c>
      <c r="E1106" s="170">
        <v>11520000</v>
      </c>
      <c r="F1106" s="170">
        <v>2880000</v>
      </c>
      <c r="G1106" s="111" t="s">
        <v>508</v>
      </c>
      <c r="H1106" s="31" t="s">
        <v>777</v>
      </c>
      <c r="I1106" s="3" t="s">
        <v>192</v>
      </c>
      <c r="J1106" s="2">
        <v>40092615</v>
      </c>
      <c r="K1106" s="7">
        <v>9</v>
      </c>
      <c r="L1106" s="308" t="s">
        <v>879</v>
      </c>
      <c r="M1106" s="107" t="s">
        <v>45</v>
      </c>
      <c r="N1106" s="17">
        <v>46142</v>
      </c>
      <c r="O1106" s="42" t="s">
        <v>4176</v>
      </c>
      <c r="P1106" s="243">
        <v>1117485997</v>
      </c>
      <c r="Q1106" s="247" t="s">
        <v>4177</v>
      </c>
      <c r="R1106" s="7" t="s">
        <v>3759</v>
      </c>
      <c r="S1106" s="302">
        <v>120</v>
      </c>
      <c r="T1106" s="166">
        <v>46143</v>
      </c>
      <c r="U1106" s="167">
        <v>46265</v>
      </c>
      <c r="V1106" s="111" t="s">
        <v>279</v>
      </c>
      <c r="W1106" s="53" t="s">
        <v>50</v>
      </c>
      <c r="X1106" s="7">
        <v>338</v>
      </c>
      <c r="Y1106" s="7">
        <v>3441</v>
      </c>
      <c r="AS1106" s="64">
        <f>E1106+AB1106+AF1106+AI1106</f>
        <v>11520000</v>
      </c>
      <c r="AT1106" s="36">
        <f>U1106</f>
        <v>46265</v>
      </c>
      <c r="AU1106" s="111" t="s">
        <v>53</v>
      </c>
    </row>
    <row r="1107" spans="1:47" ht="14.25" customHeight="1" x14ac:dyDescent="0.2">
      <c r="A1107" s="150" t="s">
        <v>4372</v>
      </c>
      <c r="B1107" s="111" t="s">
        <v>38</v>
      </c>
      <c r="C1107" s="107" t="s">
        <v>771</v>
      </c>
      <c r="D1107" s="107" t="s">
        <v>4175</v>
      </c>
      <c r="E1107" s="170">
        <v>10656000</v>
      </c>
      <c r="F1107" s="170">
        <v>2553000</v>
      </c>
      <c r="G1107" s="111" t="s">
        <v>508</v>
      </c>
      <c r="H1107" s="31" t="s">
        <v>777</v>
      </c>
      <c r="I1107" s="195" t="s">
        <v>4244</v>
      </c>
      <c r="J1107" s="198">
        <v>1003809179</v>
      </c>
      <c r="K1107" s="7">
        <v>5</v>
      </c>
      <c r="L1107" s="315" t="s">
        <v>3332</v>
      </c>
      <c r="M1107" s="107" t="s">
        <v>45</v>
      </c>
      <c r="N1107" s="17">
        <v>46142</v>
      </c>
      <c r="O1107" s="42" t="s">
        <v>4176</v>
      </c>
      <c r="P1107" s="243">
        <v>1117485997</v>
      </c>
      <c r="Q1107" s="247" t="s">
        <v>4177</v>
      </c>
      <c r="R1107" s="7" t="s">
        <v>3759</v>
      </c>
      <c r="S1107" s="302">
        <v>120</v>
      </c>
      <c r="T1107" s="164">
        <v>46143</v>
      </c>
      <c r="U1107" s="165">
        <v>46265</v>
      </c>
      <c r="V1107" s="111" t="s">
        <v>279</v>
      </c>
      <c r="W1107" s="53" t="s">
        <v>50</v>
      </c>
      <c r="X1107" s="7">
        <v>338</v>
      </c>
      <c r="Y1107" s="7">
        <v>3442</v>
      </c>
      <c r="AS1107" s="64">
        <f>E1107+AB1107+AF1107+AI1107</f>
        <v>10656000</v>
      </c>
      <c r="AT1107" s="36">
        <f>U1107</f>
        <v>46265</v>
      </c>
      <c r="AU1107" s="111" t="s">
        <v>53</v>
      </c>
    </row>
    <row r="1108" spans="1:47" ht="14.25" customHeight="1" x14ac:dyDescent="0.2">
      <c r="A1108" s="23" t="s">
        <v>4373</v>
      </c>
      <c r="B1108" s="111" t="s">
        <v>38</v>
      </c>
      <c r="C1108" s="107" t="s">
        <v>771</v>
      </c>
      <c r="D1108" s="107" t="s">
        <v>4175</v>
      </c>
      <c r="E1108" s="170">
        <v>11520000</v>
      </c>
      <c r="F1108" s="170">
        <v>2880000</v>
      </c>
      <c r="G1108" s="111" t="s">
        <v>508</v>
      </c>
      <c r="H1108" s="31" t="s">
        <v>777</v>
      </c>
      <c r="I1108" s="3" t="s">
        <v>192</v>
      </c>
      <c r="J1108" s="2">
        <v>1119581051</v>
      </c>
      <c r="K1108" s="7">
        <v>0</v>
      </c>
      <c r="L1108" s="308" t="s">
        <v>849</v>
      </c>
      <c r="M1108" s="107" t="s">
        <v>45</v>
      </c>
      <c r="N1108" s="17">
        <v>46142</v>
      </c>
      <c r="O1108" s="42" t="s">
        <v>4176</v>
      </c>
      <c r="P1108" s="243">
        <v>1117485997</v>
      </c>
      <c r="Q1108" s="247" t="s">
        <v>4177</v>
      </c>
      <c r="R1108" s="7" t="s">
        <v>3759</v>
      </c>
      <c r="S1108" s="302">
        <v>120</v>
      </c>
      <c r="T1108" s="164">
        <v>46143</v>
      </c>
      <c r="U1108" s="165">
        <v>46265</v>
      </c>
      <c r="V1108" s="111" t="s">
        <v>279</v>
      </c>
      <c r="W1108" s="53" t="s">
        <v>50</v>
      </c>
      <c r="X1108" s="7">
        <v>338</v>
      </c>
      <c r="Y1108" s="7">
        <v>3443</v>
      </c>
      <c r="AS1108" s="64">
        <f>E1108+AB1108+AF1108+AI1108</f>
        <v>11520000</v>
      </c>
      <c r="AT1108" s="36">
        <f>U1108</f>
        <v>46265</v>
      </c>
      <c r="AU1108" s="111" t="s">
        <v>53</v>
      </c>
    </row>
    <row r="1109" spans="1:47" ht="14.25" customHeight="1" x14ac:dyDescent="0.2">
      <c r="A1109" s="23" t="s">
        <v>4374</v>
      </c>
      <c r="B1109" s="111" t="s">
        <v>38</v>
      </c>
      <c r="C1109" s="107" t="s">
        <v>2851</v>
      </c>
      <c r="D1109" s="107" t="s">
        <v>2852</v>
      </c>
      <c r="E1109" s="170">
        <v>11520000</v>
      </c>
      <c r="F1109" s="170">
        <v>2553000</v>
      </c>
      <c r="G1109" s="18" t="s">
        <v>2862</v>
      </c>
      <c r="H1109" s="3" t="s">
        <v>4169</v>
      </c>
      <c r="I1109" s="3" t="s">
        <v>192</v>
      </c>
      <c r="J1109" s="2">
        <v>1117233846</v>
      </c>
      <c r="K1109" s="7">
        <v>1</v>
      </c>
      <c r="L1109" s="160" t="s">
        <v>4161</v>
      </c>
      <c r="M1109" s="107" t="s">
        <v>45</v>
      </c>
      <c r="N1109" s="17">
        <v>46142</v>
      </c>
      <c r="O1109" s="107" t="s">
        <v>3894</v>
      </c>
      <c r="P1109" s="244">
        <v>1088007975</v>
      </c>
      <c r="Q1109" s="248" t="s">
        <v>3970</v>
      </c>
      <c r="R1109" s="7" t="s">
        <v>3759</v>
      </c>
      <c r="S1109" s="302">
        <v>120</v>
      </c>
      <c r="T1109" s="164">
        <v>46143</v>
      </c>
      <c r="U1109" s="165">
        <v>46265</v>
      </c>
      <c r="V1109" s="18" t="s">
        <v>633</v>
      </c>
      <c r="W1109" s="53" t="s">
        <v>50</v>
      </c>
      <c r="X1109" s="7">
        <v>338</v>
      </c>
      <c r="Y1109" s="7">
        <v>3444</v>
      </c>
      <c r="AS1109" s="64">
        <f>E1109+AB1109+AF1109+AI1109</f>
        <v>11520000</v>
      </c>
      <c r="AT1109" s="36">
        <f>U1109</f>
        <v>46265</v>
      </c>
      <c r="AU1109" s="111" t="s">
        <v>53</v>
      </c>
    </row>
    <row r="1110" spans="1:47" ht="14.25" customHeight="1" x14ac:dyDescent="0.2">
      <c r="A1110" s="23" t="s">
        <v>4375</v>
      </c>
      <c r="B1110" s="111" t="s">
        <v>38</v>
      </c>
      <c r="C1110" s="107" t="s">
        <v>2851</v>
      </c>
      <c r="D1110" s="107" t="s">
        <v>2852</v>
      </c>
      <c r="E1110" s="170">
        <v>11520000</v>
      </c>
      <c r="F1110" s="170">
        <v>2553000</v>
      </c>
      <c r="G1110" s="18" t="s">
        <v>2862</v>
      </c>
      <c r="H1110" s="3" t="s">
        <v>4169</v>
      </c>
      <c r="I1110" s="3" t="s">
        <v>192</v>
      </c>
      <c r="J1110" s="2">
        <v>1117506207</v>
      </c>
      <c r="K1110" s="7">
        <v>6</v>
      </c>
      <c r="L1110" s="160" t="s">
        <v>4173</v>
      </c>
      <c r="M1110" s="107" t="s">
        <v>45</v>
      </c>
      <c r="N1110" s="17">
        <v>46142</v>
      </c>
      <c r="O1110" s="107" t="s">
        <v>3894</v>
      </c>
      <c r="P1110" s="244">
        <v>1088007975</v>
      </c>
      <c r="Q1110" s="248" t="s">
        <v>3970</v>
      </c>
      <c r="R1110" s="7" t="s">
        <v>3759</v>
      </c>
      <c r="S1110" s="302">
        <v>120</v>
      </c>
      <c r="T1110" s="164">
        <v>46143</v>
      </c>
      <c r="U1110" s="165">
        <v>46265</v>
      </c>
      <c r="V1110" s="18" t="s">
        <v>633</v>
      </c>
      <c r="W1110" s="53" t="s">
        <v>50</v>
      </c>
      <c r="X1110" s="7">
        <v>338</v>
      </c>
      <c r="Y1110" s="7">
        <v>3445</v>
      </c>
      <c r="AS1110" s="64">
        <f>E1110+AB1110+AF1110+AI1110</f>
        <v>11520000</v>
      </c>
      <c r="AT1110" s="36">
        <f>U1110</f>
        <v>46265</v>
      </c>
      <c r="AU1110" s="111" t="s">
        <v>53</v>
      </c>
    </row>
    <row r="1111" spans="1:47" ht="14.25" customHeight="1" x14ac:dyDescent="0.2">
      <c r="A1111" s="23" t="s">
        <v>4376</v>
      </c>
      <c r="B1111" s="111" t="s">
        <v>38</v>
      </c>
      <c r="C1111" s="107" t="s">
        <v>2851</v>
      </c>
      <c r="D1111" s="107" t="s">
        <v>2852</v>
      </c>
      <c r="E1111" s="170">
        <v>11520000</v>
      </c>
      <c r="F1111" s="170">
        <v>2880000</v>
      </c>
      <c r="G1111" s="18" t="s">
        <v>2862</v>
      </c>
      <c r="H1111" s="3" t="s">
        <v>4169</v>
      </c>
      <c r="I1111" s="3" t="s">
        <v>192</v>
      </c>
      <c r="J1111" s="2">
        <v>1006508212</v>
      </c>
      <c r="K1111" s="7">
        <v>1</v>
      </c>
      <c r="L1111" s="160" t="s">
        <v>1790</v>
      </c>
      <c r="M1111" s="107" t="s">
        <v>45</v>
      </c>
      <c r="N1111" s="17">
        <v>46142</v>
      </c>
      <c r="O1111" s="107" t="s">
        <v>3894</v>
      </c>
      <c r="P1111" s="244">
        <v>1088007975</v>
      </c>
      <c r="Q1111" s="248" t="s">
        <v>3970</v>
      </c>
      <c r="R1111" s="7" t="s">
        <v>3759</v>
      </c>
      <c r="S1111" s="302">
        <v>120</v>
      </c>
      <c r="T1111" s="164">
        <v>46143</v>
      </c>
      <c r="U1111" s="165">
        <v>46265</v>
      </c>
      <c r="V1111" s="18" t="s">
        <v>633</v>
      </c>
      <c r="W1111" s="53" t="s">
        <v>50</v>
      </c>
      <c r="X1111" s="7">
        <v>338</v>
      </c>
      <c r="Y1111" s="7">
        <v>3446</v>
      </c>
      <c r="AS1111" s="64">
        <f>E1111+AB1111+AF1111+AI1111</f>
        <v>11520000</v>
      </c>
      <c r="AT1111" s="36">
        <f>U1111</f>
        <v>46265</v>
      </c>
      <c r="AU1111" s="111" t="s">
        <v>53</v>
      </c>
    </row>
    <row r="1112" spans="1:47" ht="14.25" customHeight="1" x14ac:dyDescent="0.2">
      <c r="A1112" s="23" t="s">
        <v>4377</v>
      </c>
      <c r="B1112" s="111" t="s">
        <v>38</v>
      </c>
      <c r="C1112" s="107" t="s">
        <v>2851</v>
      </c>
      <c r="D1112" s="107" t="s">
        <v>2852</v>
      </c>
      <c r="E1112" s="170">
        <v>11520000</v>
      </c>
      <c r="F1112" s="170">
        <v>2760000</v>
      </c>
      <c r="G1112" s="18" t="s">
        <v>2862</v>
      </c>
      <c r="H1112" s="3" t="s">
        <v>4169</v>
      </c>
      <c r="I1112" s="3" t="s">
        <v>192</v>
      </c>
      <c r="J1112" s="5">
        <v>1117502278</v>
      </c>
      <c r="K1112" s="7">
        <v>0</v>
      </c>
      <c r="L1112" s="162" t="s">
        <v>4174</v>
      </c>
      <c r="M1112" s="107" t="s">
        <v>45</v>
      </c>
      <c r="N1112" s="17">
        <v>46142</v>
      </c>
      <c r="O1112" s="107" t="s">
        <v>3894</v>
      </c>
      <c r="P1112" s="244">
        <v>1088007975</v>
      </c>
      <c r="Q1112" s="248" t="s">
        <v>3970</v>
      </c>
      <c r="R1112" s="7" t="s">
        <v>3759</v>
      </c>
      <c r="S1112" s="302">
        <v>120</v>
      </c>
      <c r="T1112" s="166">
        <v>46143</v>
      </c>
      <c r="U1112" s="167">
        <v>46265</v>
      </c>
      <c r="V1112" s="18" t="s">
        <v>633</v>
      </c>
      <c r="W1112" s="53" t="s">
        <v>50</v>
      </c>
      <c r="X1112" s="10" t="s">
        <v>1704</v>
      </c>
      <c r="Y1112" s="7">
        <v>3447</v>
      </c>
      <c r="AC1112" s="62"/>
      <c r="AS1112" s="64">
        <f>E1112+AB1112+AF1112+AI1112</f>
        <v>11520000</v>
      </c>
      <c r="AT1112" s="36">
        <f>U1112</f>
        <v>46265</v>
      </c>
      <c r="AU1112" s="111" t="s">
        <v>53</v>
      </c>
    </row>
    <row r="1113" spans="1:47" ht="14.25" customHeight="1" x14ac:dyDescent="0.2">
      <c r="A1113" s="23" t="s">
        <v>4378</v>
      </c>
      <c r="B1113" s="111" t="s">
        <v>38</v>
      </c>
      <c r="C1113" s="107" t="s">
        <v>2851</v>
      </c>
      <c r="D1113" s="107" t="s">
        <v>2852</v>
      </c>
      <c r="E1113" s="170">
        <v>10656000</v>
      </c>
      <c r="F1113" s="170">
        <v>2553000</v>
      </c>
      <c r="G1113" s="18" t="s">
        <v>2862</v>
      </c>
      <c r="H1113" s="3" t="s">
        <v>4169</v>
      </c>
      <c r="I1113" s="3" t="s">
        <v>192</v>
      </c>
      <c r="J1113" s="5">
        <v>1117553203</v>
      </c>
      <c r="K1113" s="7">
        <v>7</v>
      </c>
      <c r="L1113" s="349" t="s">
        <v>2523</v>
      </c>
      <c r="M1113" s="107" t="s">
        <v>45</v>
      </c>
      <c r="N1113" s="17">
        <v>46142</v>
      </c>
      <c r="O1113" s="107" t="s">
        <v>3894</v>
      </c>
      <c r="P1113" s="244">
        <v>1088007975</v>
      </c>
      <c r="Q1113" s="248" t="s">
        <v>3970</v>
      </c>
      <c r="R1113" s="7" t="s">
        <v>3759</v>
      </c>
      <c r="S1113" s="302">
        <v>120</v>
      </c>
      <c r="T1113" s="166">
        <v>46143</v>
      </c>
      <c r="U1113" s="167">
        <v>46265</v>
      </c>
      <c r="V1113" s="18" t="s">
        <v>633</v>
      </c>
      <c r="W1113" s="53" t="s">
        <v>50</v>
      </c>
      <c r="X1113" s="10" t="s">
        <v>1704</v>
      </c>
      <c r="Y1113" s="7">
        <v>3448</v>
      </c>
      <c r="AC1113" s="62"/>
      <c r="AS1113" s="64">
        <f>E1113+AB1113+AF1113+AI1113</f>
        <v>10656000</v>
      </c>
      <c r="AT1113" s="36">
        <v>46234</v>
      </c>
      <c r="AU1113" s="111" t="s">
        <v>1573</v>
      </c>
    </row>
    <row r="1114" spans="1:47" ht="14.25" customHeight="1" x14ac:dyDescent="0.2">
      <c r="A1114" s="23" t="s">
        <v>4379</v>
      </c>
      <c r="B1114" s="111" t="s">
        <v>38</v>
      </c>
      <c r="C1114" s="107" t="s">
        <v>2851</v>
      </c>
      <c r="D1114" s="107" t="s">
        <v>2852</v>
      </c>
      <c r="E1114" s="169">
        <v>11520000</v>
      </c>
      <c r="F1114" s="169">
        <v>2880000</v>
      </c>
      <c r="G1114" s="18" t="s">
        <v>2862</v>
      </c>
      <c r="H1114" s="3" t="s">
        <v>4169</v>
      </c>
      <c r="I1114" s="3" t="s">
        <v>192</v>
      </c>
      <c r="J1114" s="2">
        <v>27333428</v>
      </c>
      <c r="K1114" s="7">
        <v>6</v>
      </c>
      <c r="L1114" s="160" t="s">
        <v>1722</v>
      </c>
      <c r="M1114" s="107" t="s">
        <v>45</v>
      </c>
      <c r="N1114" s="17">
        <v>46142</v>
      </c>
      <c r="O1114" s="107" t="s">
        <v>3894</v>
      </c>
      <c r="P1114" s="244">
        <v>1088007975</v>
      </c>
      <c r="Q1114" s="248" t="s">
        <v>3970</v>
      </c>
      <c r="R1114" s="7" t="s">
        <v>3759</v>
      </c>
      <c r="S1114" s="302">
        <v>120</v>
      </c>
      <c r="T1114" s="164">
        <v>46143</v>
      </c>
      <c r="U1114" s="165">
        <v>46265</v>
      </c>
      <c r="V1114" s="18" t="s">
        <v>633</v>
      </c>
      <c r="W1114" s="53" t="s">
        <v>50</v>
      </c>
      <c r="X1114" s="7">
        <v>338</v>
      </c>
      <c r="Y1114" s="7">
        <v>3449</v>
      </c>
      <c r="AC1114" s="233"/>
      <c r="AS1114" s="64">
        <f>E1114+AB1114+AF1114+AI1114</f>
        <v>11520000</v>
      </c>
      <c r="AT1114" s="36">
        <f>U1114</f>
        <v>46265</v>
      </c>
      <c r="AU1114" s="111" t="s">
        <v>53</v>
      </c>
    </row>
    <row r="1115" spans="1:47" ht="14.25" customHeight="1" x14ac:dyDescent="0.2">
      <c r="A1115" s="23" t="s">
        <v>4380</v>
      </c>
      <c r="B1115" s="111" t="s">
        <v>38</v>
      </c>
      <c r="C1115" s="107" t="s">
        <v>2603</v>
      </c>
      <c r="D1115" s="107" t="s">
        <v>2861</v>
      </c>
      <c r="E1115" s="170">
        <v>11520000</v>
      </c>
      <c r="F1115" s="170">
        <v>2760000</v>
      </c>
      <c r="G1115" s="18" t="s">
        <v>2862</v>
      </c>
      <c r="H1115" s="3" t="s">
        <v>4169</v>
      </c>
      <c r="I1115" s="3" t="s">
        <v>192</v>
      </c>
      <c r="J1115" s="5">
        <v>1006538140</v>
      </c>
      <c r="K1115" s="7">
        <v>6</v>
      </c>
      <c r="L1115" s="162" t="s">
        <v>3505</v>
      </c>
      <c r="M1115" s="107" t="s">
        <v>45</v>
      </c>
      <c r="N1115" s="17">
        <v>46142</v>
      </c>
      <c r="O1115" s="16" t="s">
        <v>3955</v>
      </c>
      <c r="P1115" s="244">
        <v>36111698</v>
      </c>
      <c r="Q1115" s="249" t="s">
        <v>512</v>
      </c>
      <c r="R1115" s="7" t="s">
        <v>3759</v>
      </c>
      <c r="S1115" s="302">
        <v>120</v>
      </c>
      <c r="T1115" s="164">
        <v>46143</v>
      </c>
      <c r="U1115" s="165">
        <v>46265</v>
      </c>
      <c r="V1115" s="18" t="s">
        <v>633</v>
      </c>
      <c r="W1115" s="53" t="s">
        <v>50</v>
      </c>
      <c r="X1115" s="10" t="s">
        <v>1704</v>
      </c>
      <c r="Y1115" s="7">
        <v>3450</v>
      </c>
      <c r="AC1115" s="62"/>
      <c r="AS1115" s="64">
        <f>E1115+AB1115+AF1115+AI1115</f>
        <v>11520000</v>
      </c>
      <c r="AT1115" s="36">
        <f>U1115</f>
        <v>46265</v>
      </c>
      <c r="AU1115" s="111" t="s">
        <v>53</v>
      </c>
    </row>
    <row r="1116" spans="1:47" ht="14.25" customHeight="1" x14ac:dyDescent="0.2">
      <c r="A1116" s="23" t="s">
        <v>4381</v>
      </c>
      <c r="B1116" s="111" t="s">
        <v>38</v>
      </c>
      <c r="C1116" s="107" t="s">
        <v>771</v>
      </c>
      <c r="D1116" s="107" t="s">
        <v>4178</v>
      </c>
      <c r="E1116" s="81">
        <v>23232000</v>
      </c>
      <c r="F1116" s="81">
        <v>5808000</v>
      </c>
      <c r="G1116" s="31" t="s">
        <v>316</v>
      </c>
      <c r="H1116" s="31" t="s">
        <v>1400</v>
      </c>
      <c r="I1116" s="31" t="s">
        <v>317</v>
      </c>
      <c r="J1116" s="200">
        <v>1117813525</v>
      </c>
      <c r="K1116" s="7">
        <v>1</v>
      </c>
      <c r="L1116" s="27" t="s">
        <v>1442</v>
      </c>
      <c r="M1116" s="107" t="s">
        <v>45</v>
      </c>
      <c r="N1116" s="36">
        <v>46142</v>
      </c>
      <c r="O1116" s="16" t="s">
        <v>802</v>
      </c>
      <c r="P1116" s="38">
        <v>1088337025</v>
      </c>
      <c r="Q1116" s="15" t="s">
        <v>803</v>
      </c>
      <c r="R1116" s="7" t="s">
        <v>3759</v>
      </c>
      <c r="S1116" s="302">
        <v>120</v>
      </c>
      <c r="T1116" s="164">
        <v>46143</v>
      </c>
      <c r="U1116" s="165">
        <v>46265</v>
      </c>
      <c r="V1116" s="18" t="s">
        <v>633</v>
      </c>
      <c r="W1116" s="7" t="s">
        <v>50</v>
      </c>
      <c r="X1116" s="10" t="s">
        <v>1704</v>
      </c>
      <c r="Y1116" s="7">
        <v>3451</v>
      </c>
      <c r="AC1116" s="62"/>
      <c r="AS1116" s="64">
        <f>E1116+AB1116+AF1116+AI1116</f>
        <v>23232000</v>
      </c>
      <c r="AT1116" s="36">
        <v>46173</v>
      </c>
      <c r="AU1116" s="146" t="s">
        <v>1573</v>
      </c>
    </row>
    <row r="1117" spans="1:47" ht="14.25" customHeight="1" x14ac:dyDescent="0.2">
      <c r="A1117" s="23" t="s">
        <v>4382</v>
      </c>
      <c r="B1117" s="111" t="s">
        <v>38</v>
      </c>
      <c r="C1117" s="107" t="s">
        <v>771</v>
      </c>
      <c r="D1117" s="107" t="s">
        <v>4178</v>
      </c>
      <c r="E1117" s="81">
        <v>21120000</v>
      </c>
      <c r="F1117" s="81">
        <v>5280000</v>
      </c>
      <c r="G1117" s="31" t="s">
        <v>316</v>
      </c>
      <c r="H1117" s="31" t="s">
        <v>1400</v>
      </c>
      <c r="I1117" s="31" t="s">
        <v>317</v>
      </c>
      <c r="J1117" s="200">
        <v>1117547458</v>
      </c>
      <c r="K1117" s="7">
        <v>3</v>
      </c>
      <c r="L1117" s="27" t="s">
        <v>812</v>
      </c>
      <c r="M1117" s="107" t="s">
        <v>45</v>
      </c>
      <c r="N1117" s="36">
        <v>46142</v>
      </c>
      <c r="O1117" s="16" t="s">
        <v>802</v>
      </c>
      <c r="P1117" s="38">
        <v>1088337025</v>
      </c>
      <c r="Q1117" s="15" t="s">
        <v>803</v>
      </c>
      <c r="R1117" s="7" t="s">
        <v>3759</v>
      </c>
      <c r="S1117" s="302">
        <v>120</v>
      </c>
      <c r="T1117" s="164">
        <v>46143</v>
      </c>
      <c r="U1117" s="165">
        <v>46265</v>
      </c>
      <c r="V1117" s="18" t="s">
        <v>633</v>
      </c>
      <c r="W1117" s="7" t="s">
        <v>50</v>
      </c>
      <c r="X1117" s="10" t="s">
        <v>1704</v>
      </c>
      <c r="Y1117" s="7">
        <v>3452</v>
      </c>
      <c r="AC1117" s="62"/>
      <c r="AS1117" s="64">
        <f>E1117+AB1117+AF1117+AI1117</f>
        <v>21120000</v>
      </c>
      <c r="AT1117" s="36">
        <f>U1117</f>
        <v>46265</v>
      </c>
      <c r="AU1117" s="111" t="s">
        <v>53</v>
      </c>
    </row>
    <row r="1118" spans="1:47" ht="14.25" customHeight="1" x14ac:dyDescent="0.2">
      <c r="A1118" s="23" t="s">
        <v>4383</v>
      </c>
      <c r="B1118" s="111" t="s">
        <v>38</v>
      </c>
      <c r="C1118" s="27" t="s">
        <v>397</v>
      </c>
      <c r="D1118" s="107" t="s">
        <v>398</v>
      </c>
      <c r="E1118" s="81">
        <v>23232000</v>
      </c>
      <c r="F1118" s="81">
        <v>5808000</v>
      </c>
      <c r="G1118" s="31" t="s">
        <v>316</v>
      </c>
      <c r="H1118" s="31" t="s">
        <v>915</v>
      </c>
      <c r="I1118" s="31" t="s">
        <v>317</v>
      </c>
      <c r="J1118" s="200">
        <v>1117513778</v>
      </c>
      <c r="K1118" s="7">
        <v>9</v>
      </c>
      <c r="L1118" s="27" t="s">
        <v>2213</v>
      </c>
      <c r="M1118" s="107" t="s">
        <v>45</v>
      </c>
      <c r="N1118" s="36">
        <v>46142</v>
      </c>
      <c r="O1118" s="16" t="s">
        <v>802</v>
      </c>
      <c r="P1118" s="38">
        <v>1088337025</v>
      </c>
      <c r="Q1118" s="15" t="s">
        <v>803</v>
      </c>
      <c r="R1118" s="7" t="s">
        <v>3759</v>
      </c>
      <c r="S1118" s="302">
        <v>120</v>
      </c>
      <c r="T1118" s="186">
        <v>46143</v>
      </c>
      <c r="U1118" s="186">
        <v>46265</v>
      </c>
      <c r="V1118" s="18" t="s">
        <v>633</v>
      </c>
      <c r="W1118" s="7" t="s">
        <v>50</v>
      </c>
      <c r="X1118" s="10" t="s">
        <v>1704</v>
      </c>
      <c r="Y1118" s="7">
        <v>3453</v>
      </c>
      <c r="Z1118" s="10" t="s">
        <v>5068</v>
      </c>
      <c r="AC1118" s="233"/>
      <c r="AO1118" s="63">
        <v>46196</v>
      </c>
      <c r="AS1118" s="64">
        <f>E1118+AB1118+AF1118+AI1118</f>
        <v>23232000</v>
      </c>
      <c r="AT1118" s="36">
        <v>46196</v>
      </c>
      <c r="AU1118" s="142" t="s">
        <v>3674</v>
      </c>
    </row>
    <row r="1119" spans="1:47" ht="14.25" customHeight="1" x14ac:dyDescent="0.2">
      <c r="A1119" s="23" t="s">
        <v>4384</v>
      </c>
      <c r="B1119" s="111" t="s">
        <v>38</v>
      </c>
      <c r="C1119" s="27" t="s">
        <v>397</v>
      </c>
      <c r="D1119" s="107" t="s">
        <v>398</v>
      </c>
      <c r="E1119" s="81">
        <v>23232000</v>
      </c>
      <c r="F1119" s="81">
        <v>5808000</v>
      </c>
      <c r="G1119" s="31" t="s">
        <v>316</v>
      </c>
      <c r="H1119" s="14" t="s">
        <v>1707</v>
      </c>
      <c r="I1119" s="31" t="s">
        <v>317</v>
      </c>
      <c r="J1119" s="200">
        <v>1096645285</v>
      </c>
      <c r="K1119" s="7">
        <v>0</v>
      </c>
      <c r="L1119" s="27" t="s">
        <v>2561</v>
      </c>
      <c r="M1119" s="107" t="s">
        <v>45</v>
      </c>
      <c r="N1119" s="36">
        <v>46142</v>
      </c>
      <c r="O1119" s="16" t="s">
        <v>802</v>
      </c>
      <c r="P1119" s="38">
        <v>1088337025</v>
      </c>
      <c r="Q1119" s="15" t="s">
        <v>803</v>
      </c>
      <c r="R1119" s="7" t="s">
        <v>3759</v>
      </c>
      <c r="S1119" s="302">
        <v>120</v>
      </c>
      <c r="T1119" s="186">
        <v>46143</v>
      </c>
      <c r="U1119" s="186">
        <v>46265</v>
      </c>
      <c r="V1119" s="18" t="s">
        <v>633</v>
      </c>
      <c r="W1119" s="7" t="s">
        <v>50</v>
      </c>
      <c r="X1119" s="10" t="s">
        <v>1704</v>
      </c>
      <c r="Y1119" s="7">
        <v>3506</v>
      </c>
      <c r="AC1119" s="62"/>
      <c r="AS1119" s="64">
        <f>E1119+AB1119+AF1119+AI1119</f>
        <v>23232000</v>
      </c>
      <c r="AT1119" s="36">
        <f>U1119</f>
        <v>46265</v>
      </c>
      <c r="AU1119" s="111" t="s">
        <v>53</v>
      </c>
    </row>
    <row r="1120" spans="1:47" ht="14.25" customHeight="1" x14ac:dyDescent="0.2">
      <c r="A1120" s="23" t="s">
        <v>4385</v>
      </c>
      <c r="B1120" s="111" t="s">
        <v>38</v>
      </c>
      <c r="C1120" s="107" t="s">
        <v>263</v>
      </c>
      <c r="D1120" s="107" t="s">
        <v>2522</v>
      </c>
      <c r="E1120" s="81">
        <v>23232000</v>
      </c>
      <c r="F1120" s="81">
        <v>5808000</v>
      </c>
      <c r="G1120" s="31" t="s">
        <v>316</v>
      </c>
      <c r="H1120" s="14" t="s">
        <v>1707</v>
      </c>
      <c r="I1120" s="31" t="s">
        <v>317</v>
      </c>
      <c r="J1120" s="200">
        <v>1119218191</v>
      </c>
      <c r="K1120" s="7">
        <v>9</v>
      </c>
      <c r="L1120" s="27" t="s">
        <v>1817</v>
      </c>
      <c r="M1120" s="107" t="s">
        <v>45</v>
      </c>
      <c r="N1120" s="36">
        <v>46142</v>
      </c>
      <c r="O1120" s="16" t="s">
        <v>802</v>
      </c>
      <c r="P1120" s="38">
        <v>40781278</v>
      </c>
      <c r="Q1120" s="15" t="s">
        <v>803</v>
      </c>
      <c r="R1120" s="7" t="s">
        <v>3759</v>
      </c>
      <c r="S1120" s="302">
        <v>120</v>
      </c>
      <c r="T1120" s="186">
        <v>46143</v>
      </c>
      <c r="U1120" s="186">
        <v>46265</v>
      </c>
      <c r="V1120" s="18" t="s">
        <v>633</v>
      </c>
      <c r="W1120" s="7" t="s">
        <v>50</v>
      </c>
      <c r="X1120" s="10" t="s">
        <v>1704</v>
      </c>
      <c r="Y1120" s="7">
        <v>3455</v>
      </c>
      <c r="AC1120" s="62"/>
      <c r="AS1120" s="64">
        <f>E1120+AB1120+AF1120+AI1120</f>
        <v>23232000</v>
      </c>
      <c r="AT1120" s="36">
        <f>U1120</f>
        <v>46265</v>
      </c>
      <c r="AU1120" s="111" t="s">
        <v>53</v>
      </c>
    </row>
    <row r="1121" spans="1:47" ht="14.25" customHeight="1" x14ac:dyDescent="0.2">
      <c r="A1121" s="23" t="s">
        <v>4386</v>
      </c>
      <c r="B1121" s="111" t="s">
        <v>38</v>
      </c>
      <c r="C1121" s="107" t="s">
        <v>2851</v>
      </c>
      <c r="D1121" s="107" t="s">
        <v>2852</v>
      </c>
      <c r="E1121" s="81">
        <v>23232000</v>
      </c>
      <c r="F1121" s="81">
        <v>5808000</v>
      </c>
      <c r="G1121" s="31" t="s">
        <v>316</v>
      </c>
      <c r="H1121" s="31" t="s">
        <v>777</v>
      </c>
      <c r="I1121" s="196" t="s">
        <v>317</v>
      </c>
      <c r="J1121" s="2">
        <v>1117784088</v>
      </c>
      <c r="K1121" s="7">
        <v>7</v>
      </c>
      <c r="L1121" s="162" t="s">
        <v>4251</v>
      </c>
      <c r="M1121" s="107" t="s">
        <v>45</v>
      </c>
      <c r="N1121" s="36">
        <v>46142</v>
      </c>
      <c r="O1121" s="16" t="s">
        <v>802</v>
      </c>
      <c r="P1121" s="38">
        <v>40781278</v>
      </c>
      <c r="Q1121" s="15" t="s">
        <v>803</v>
      </c>
      <c r="R1121" s="7" t="s">
        <v>3759</v>
      </c>
      <c r="S1121" s="302">
        <v>120</v>
      </c>
      <c r="T1121" s="186">
        <v>46143</v>
      </c>
      <c r="U1121" s="186">
        <v>46265</v>
      </c>
      <c r="V1121" s="18" t="s">
        <v>633</v>
      </c>
      <c r="W1121" s="7" t="s">
        <v>50</v>
      </c>
      <c r="X1121" s="7">
        <v>338</v>
      </c>
      <c r="Y1121" s="7">
        <v>3456</v>
      </c>
      <c r="AC1121" s="233"/>
      <c r="AS1121" s="64">
        <f>E1121+AB1121+AF1121+AI1121</f>
        <v>23232000</v>
      </c>
      <c r="AT1121" s="36">
        <f>U1121</f>
        <v>46265</v>
      </c>
      <c r="AU1121" s="111" t="s">
        <v>53</v>
      </c>
    </row>
    <row r="1122" spans="1:47" ht="14.25" customHeight="1" x14ac:dyDescent="0.2">
      <c r="A1122" s="23" t="s">
        <v>4387</v>
      </c>
      <c r="B1122" s="111" t="s">
        <v>38</v>
      </c>
      <c r="C1122" s="27" t="s">
        <v>397</v>
      </c>
      <c r="D1122" s="107" t="s">
        <v>398</v>
      </c>
      <c r="E1122" s="81">
        <v>23232000</v>
      </c>
      <c r="F1122" s="81">
        <v>5808000</v>
      </c>
      <c r="G1122" s="31" t="s">
        <v>316</v>
      </c>
      <c r="H1122" s="14" t="s">
        <v>1707</v>
      </c>
      <c r="I1122" s="3" t="s">
        <v>317</v>
      </c>
      <c r="J1122" s="2">
        <v>1081417105</v>
      </c>
      <c r="K1122" s="7">
        <v>1</v>
      </c>
      <c r="L1122" s="160" t="s">
        <v>4252</v>
      </c>
      <c r="M1122" s="107" t="s">
        <v>45</v>
      </c>
      <c r="N1122" s="36">
        <v>46142</v>
      </c>
      <c r="O1122" s="16" t="s">
        <v>802</v>
      </c>
      <c r="P1122" s="38">
        <v>40781278</v>
      </c>
      <c r="Q1122" s="15" t="s">
        <v>803</v>
      </c>
      <c r="R1122" s="7" t="s">
        <v>3759</v>
      </c>
      <c r="S1122" s="302">
        <v>120</v>
      </c>
      <c r="T1122" s="166">
        <v>46143</v>
      </c>
      <c r="U1122" s="167">
        <v>46265</v>
      </c>
      <c r="V1122" s="18" t="s">
        <v>633</v>
      </c>
      <c r="W1122" s="53" t="s">
        <v>50</v>
      </c>
      <c r="X1122" s="7">
        <v>338</v>
      </c>
      <c r="Y1122" s="7">
        <v>3457</v>
      </c>
      <c r="AC1122" s="62"/>
      <c r="AS1122" s="64">
        <f>E1122+AB1122+AF1122+AI1122</f>
        <v>23232000</v>
      </c>
      <c r="AT1122" s="36">
        <f>U1122</f>
        <v>46265</v>
      </c>
      <c r="AU1122" s="111" t="s">
        <v>53</v>
      </c>
    </row>
    <row r="1123" spans="1:47" ht="14.25" customHeight="1" x14ac:dyDescent="0.2">
      <c r="A1123" s="23" t="s">
        <v>4388</v>
      </c>
      <c r="B1123" s="111" t="s">
        <v>38</v>
      </c>
      <c r="C1123" s="107" t="s">
        <v>388</v>
      </c>
      <c r="D1123" s="107" t="s">
        <v>2692</v>
      </c>
      <c r="E1123" s="171">
        <v>40550000</v>
      </c>
      <c r="F1123" s="170">
        <v>10137500</v>
      </c>
      <c r="G1123" s="18" t="s">
        <v>2693</v>
      </c>
      <c r="H1123" s="107" t="s">
        <v>1966</v>
      </c>
      <c r="I1123" s="196" t="s">
        <v>391</v>
      </c>
      <c r="J1123" s="187">
        <v>10290181</v>
      </c>
      <c r="K1123" s="7">
        <v>4</v>
      </c>
      <c r="L1123" s="160" t="s">
        <v>2168</v>
      </c>
      <c r="M1123" s="107" t="s">
        <v>45</v>
      </c>
      <c r="N1123" s="36">
        <v>46142</v>
      </c>
      <c r="O1123" s="16" t="s">
        <v>2612</v>
      </c>
      <c r="P1123" s="73">
        <v>1085313658</v>
      </c>
      <c r="Q1123" s="31" t="s">
        <v>2105</v>
      </c>
      <c r="R1123" s="7" t="s">
        <v>3759</v>
      </c>
      <c r="S1123" s="302">
        <v>120</v>
      </c>
      <c r="T1123" s="167">
        <v>46143</v>
      </c>
      <c r="U1123" s="167">
        <v>46265</v>
      </c>
      <c r="V1123" s="18" t="s">
        <v>633</v>
      </c>
      <c r="W1123" s="53" t="s">
        <v>50</v>
      </c>
      <c r="X1123" s="10" t="s">
        <v>1704</v>
      </c>
      <c r="Y1123" s="7">
        <v>3458</v>
      </c>
      <c r="AC1123" s="233"/>
      <c r="AS1123" s="64">
        <f>E1123+AB1123+AF1123+AI1123</f>
        <v>40550000</v>
      </c>
      <c r="AT1123" s="36">
        <f>U1123</f>
        <v>46265</v>
      </c>
      <c r="AU1123" s="111" t="s">
        <v>53</v>
      </c>
    </row>
    <row r="1124" spans="1:47" ht="14.25" customHeight="1" x14ac:dyDescent="0.2">
      <c r="A1124" s="23" t="s">
        <v>4389</v>
      </c>
      <c r="B1124" s="111" t="s">
        <v>38</v>
      </c>
      <c r="C1124" s="107" t="s">
        <v>388</v>
      </c>
      <c r="D1124" s="107" t="s">
        <v>2692</v>
      </c>
      <c r="E1124" s="171">
        <v>36608000</v>
      </c>
      <c r="F1124" s="170">
        <v>9152000</v>
      </c>
      <c r="G1124" s="18" t="s">
        <v>2693</v>
      </c>
      <c r="H1124" s="107" t="s">
        <v>1966</v>
      </c>
      <c r="I1124" s="3" t="s">
        <v>391</v>
      </c>
      <c r="J1124" s="2">
        <v>1192784845</v>
      </c>
      <c r="K1124" s="7">
        <v>9</v>
      </c>
      <c r="L1124" s="160" t="s">
        <v>4246</v>
      </c>
      <c r="M1124" s="107" t="s">
        <v>45</v>
      </c>
      <c r="N1124" s="36">
        <v>46142</v>
      </c>
      <c r="O1124" s="16" t="s">
        <v>2612</v>
      </c>
      <c r="P1124" s="73">
        <v>1085313658</v>
      </c>
      <c r="Q1124" s="31" t="s">
        <v>2105</v>
      </c>
      <c r="R1124" s="7" t="s">
        <v>3759</v>
      </c>
      <c r="S1124" s="302">
        <v>120</v>
      </c>
      <c r="T1124" s="164">
        <v>46143</v>
      </c>
      <c r="U1124" s="165">
        <v>46265</v>
      </c>
      <c r="V1124" s="18" t="s">
        <v>633</v>
      </c>
      <c r="W1124" s="53" t="s">
        <v>50</v>
      </c>
      <c r="X1124" s="10" t="s">
        <v>1704</v>
      </c>
      <c r="Y1124" s="7">
        <v>3459</v>
      </c>
      <c r="AC1124" s="62"/>
      <c r="AS1124" s="64">
        <f>E1124+AB1124+AF1124+AI1124</f>
        <v>36608000</v>
      </c>
      <c r="AT1124" s="36">
        <f>U1124</f>
        <v>46265</v>
      </c>
      <c r="AU1124" s="111" t="s">
        <v>53</v>
      </c>
    </row>
    <row r="1125" spans="1:47" ht="14.25" customHeight="1" x14ac:dyDescent="0.2">
      <c r="A1125" s="23" t="s">
        <v>4390</v>
      </c>
      <c r="B1125" s="111" t="s">
        <v>38</v>
      </c>
      <c r="C1125" s="107" t="s">
        <v>388</v>
      </c>
      <c r="D1125" s="107" t="s">
        <v>2692</v>
      </c>
      <c r="E1125" s="171">
        <v>33792000</v>
      </c>
      <c r="F1125" s="170">
        <v>8448000</v>
      </c>
      <c r="G1125" s="18" t="s">
        <v>2693</v>
      </c>
      <c r="H1125" s="107" t="s">
        <v>1966</v>
      </c>
      <c r="I1125" s="3" t="s">
        <v>391</v>
      </c>
      <c r="J1125" s="5">
        <v>7514046</v>
      </c>
      <c r="K1125" s="7">
        <v>0</v>
      </c>
      <c r="L1125" s="160" t="s">
        <v>4247</v>
      </c>
      <c r="M1125" s="107" t="s">
        <v>45</v>
      </c>
      <c r="N1125" s="36">
        <v>46142</v>
      </c>
      <c r="O1125" s="16" t="s">
        <v>2612</v>
      </c>
      <c r="P1125" s="73">
        <v>1085313658</v>
      </c>
      <c r="Q1125" s="31" t="s">
        <v>2105</v>
      </c>
      <c r="R1125" s="7" t="s">
        <v>3759</v>
      </c>
      <c r="S1125" s="302">
        <v>120</v>
      </c>
      <c r="T1125" s="164">
        <v>46143</v>
      </c>
      <c r="U1125" s="165">
        <v>46265</v>
      </c>
      <c r="V1125" s="18" t="s">
        <v>633</v>
      </c>
      <c r="W1125" s="53" t="s">
        <v>50</v>
      </c>
      <c r="X1125" s="10" t="s">
        <v>1704</v>
      </c>
      <c r="Y1125" s="7">
        <v>3460</v>
      </c>
      <c r="AC1125" s="233"/>
      <c r="AS1125" s="64">
        <f>E1125+AB1125+AF1125+AI1125</f>
        <v>33792000</v>
      </c>
      <c r="AT1125" s="36">
        <f>U1125</f>
        <v>46265</v>
      </c>
      <c r="AU1125" s="111" t="s">
        <v>53</v>
      </c>
    </row>
    <row r="1126" spans="1:47" ht="14.25" customHeight="1" x14ac:dyDescent="0.2">
      <c r="A1126" s="23" t="s">
        <v>4391</v>
      </c>
      <c r="B1126" s="111" t="s">
        <v>38</v>
      </c>
      <c r="C1126" s="107" t="s">
        <v>388</v>
      </c>
      <c r="D1126" s="107" t="s">
        <v>2692</v>
      </c>
      <c r="E1126" s="171">
        <v>33792000</v>
      </c>
      <c r="F1126" s="171">
        <v>8448000</v>
      </c>
      <c r="G1126" s="18" t="s">
        <v>2693</v>
      </c>
      <c r="H1126" s="107" t="s">
        <v>1966</v>
      </c>
      <c r="I1126" s="3" t="s">
        <v>391</v>
      </c>
      <c r="J1126" s="2">
        <v>1006514672</v>
      </c>
      <c r="K1126" s="7">
        <v>9</v>
      </c>
      <c r="L1126" s="160" t="s">
        <v>4248</v>
      </c>
      <c r="M1126" s="107" t="s">
        <v>45</v>
      </c>
      <c r="N1126" s="36">
        <v>46142</v>
      </c>
      <c r="O1126" s="16" t="s">
        <v>2612</v>
      </c>
      <c r="P1126" s="73">
        <v>1085313658</v>
      </c>
      <c r="Q1126" s="31" t="s">
        <v>2105</v>
      </c>
      <c r="R1126" s="7" t="s">
        <v>3759</v>
      </c>
      <c r="S1126" s="302">
        <v>120</v>
      </c>
      <c r="T1126" s="164">
        <v>46143</v>
      </c>
      <c r="U1126" s="165">
        <v>46265</v>
      </c>
      <c r="V1126" s="18" t="s">
        <v>633</v>
      </c>
      <c r="W1126" s="53" t="s">
        <v>50</v>
      </c>
      <c r="X1126" s="10" t="s">
        <v>1704</v>
      </c>
      <c r="Y1126" s="7">
        <v>3461</v>
      </c>
      <c r="AC1126" s="62"/>
      <c r="AS1126" s="64">
        <f>E1126+AB1126+AF1126+AI1126</f>
        <v>33792000</v>
      </c>
      <c r="AT1126" s="36">
        <f>U1126</f>
        <v>46265</v>
      </c>
      <c r="AU1126" s="111" t="s">
        <v>53</v>
      </c>
    </row>
    <row r="1127" spans="1:47" ht="14.25" customHeight="1" x14ac:dyDescent="0.2">
      <c r="A1127" s="23" t="s">
        <v>4392</v>
      </c>
      <c r="B1127" s="111" t="s">
        <v>38</v>
      </c>
      <c r="C1127" s="107" t="s">
        <v>388</v>
      </c>
      <c r="D1127" s="107" t="s">
        <v>2692</v>
      </c>
      <c r="E1127" s="171">
        <v>33792000</v>
      </c>
      <c r="F1127" s="170">
        <v>8448000</v>
      </c>
      <c r="G1127" s="18" t="s">
        <v>2693</v>
      </c>
      <c r="H1127" s="107" t="s">
        <v>1966</v>
      </c>
      <c r="I1127" s="3" t="s">
        <v>391</v>
      </c>
      <c r="J1127" s="2">
        <v>1216719997</v>
      </c>
      <c r="K1127" s="7">
        <v>1</v>
      </c>
      <c r="L1127" s="160" t="s">
        <v>4249</v>
      </c>
      <c r="M1127" s="107" t="s">
        <v>45</v>
      </c>
      <c r="N1127" s="36">
        <v>46142</v>
      </c>
      <c r="O1127" s="16" t="s">
        <v>2612</v>
      </c>
      <c r="P1127" s="73">
        <v>1085313658</v>
      </c>
      <c r="Q1127" s="31" t="s">
        <v>2105</v>
      </c>
      <c r="R1127" s="7" t="s">
        <v>3759</v>
      </c>
      <c r="S1127" s="302">
        <v>120</v>
      </c>
      <c r="T1127" s="164">
        <v>46143</v>
      </c>
      <c r="U1127" s="165">
        <v>46265</v>
      </c>
      <c r="V1127" s="18" t="s">
        <v>633</v>
      </c>
      <c r="W1127" s="53" t="s">
        <v>50</v>
      </c>
      <c r="X1127" s="10" t="s">
        <v>1704</v>
      </c>
      <c r="Y1127" s="7">
        <v>3462</v>
      </c>
      <c r="AC1127" s="233"/>
      <c r="AS1127" s="64">
        <f>E1127+AB1127+AF1127+AI1127</f>
        <v>33792000</v>
      </c>
      <c r="AT1127" s="36">
        <f>U1127</f>
        <v>46265</v>
      </c>
      <c r="AU1127" s="111" t="s">
        <v>53</v>
      </c>
    </row>
    <row r="1128" spans="1:47" ht="14.25" customHeight="1" x14ac:dyDescent="0.2">
      <c r="A1128" s="23" t="s">
        <v>4393</v>
      </c>
      <c r="B1128" s="111" t="s">
        <v>38</v>
      </c>
      <c r="C1128" s="107" t="s">
        <v>388</v>
      </c>
      <c r="D1128" s="107" t="s">
        <v>2692</v>
      </c>
      <c r="E1128" s="171">
        <v>19712000</v>
      </c>
      <c r="F1128" s="170">
        <v>4928000</v>
      </c>
      <c r="G1128" s="18" t="s">
        <v>2693</v>
      </c>
      <c r="H1128" s="107" t="s">
        <v>1966</v>
      </c>
      <c r="I1128" s="3" t="s">
        <v>391</v>
      </c>
      <c r="J1128" s="2">
        <v>1018505721</v>
      </c>
      <c r="K1128" s="7">
        <v>7</v>
      </c>
      <c r="L1128" s="160" t="s">
        <v>4253</v>
      </c>
      <c r="M1128" s="107" t="s">
        <v>45</v>
      </c>
      <c r="N1128" s="36">
        <v>46142</v>
      </c>
      <c r="O1128" s="16" t="s">
        <v>2612</v>
      </c>
      <c r="P1128" s="73">
        <v>1085313658</v>
      </c>
      <c r="Q1128" s="31" t="s">
        <v>2105</v>
      </c>
      <c r="R1128" s="7" t="s">
        <v>3759</v>
      </c>
      <c r="S1128" s="302">
        <v>120</v>
      </c>
      <c r="T1128" s="164">
        <v>46143</v>
      </c>
      <c r="U1128" s="165">
        <v>46265</v>
      </c>
      <c r="V1128" s="18" t="s">
        <v>633</v>
      </c>
      <c r="W1128" s="53" t="s">
        <v>50</v>
      </c>
      <c r="X1128" s="10" t="s">
        <v>1704</v>
      </c>
      <c r="Y1128" s="7">
        <v>3463</v>
      </c>
      <c r="AC1128" s="62"/>
      <c r="AS1128" s="64">
        <f>E1128+AB1128+AF1128+AI1128</f>
        <v>19712000</v>
      </c>
      <c r="AT1128" s="36">
        <f>U1128</f>
        <v>46265</v>
      </c>
      <c r="AU1128" s="111" t="s">
        <v>53</v>
      </c>
    </row>
    <row r="1129" spans="1:47" ht="14.25" customHeight="1" x14ac:dyDescent="0.2">
      <c r="A1129" s="23" t="s">
        <v>4394</v>
      </c>
      <c r="B1129" s="111" t="s">
        <v>38</v>
      </c>
      <c r="C1129" s="107" t="s">
        <v>388</v>
      </c>
      <c r="D1129" s="107" t="s">
        <v>2692</v>
      </c>
      <c r="E1129" s="171">
        <v>25344000</v>
      </c>
      <c r="F1129" s="171">
        <v>6336000</v>
      </c>
      <c r="G1129" s="18" t="s">
        <v>2693</v>
      </c>
      <c r="H1129" s="3" t="s">
        <v>4067</v>
      </c>
      <c r="I1129" s="3" t="s">
        <v>391</v>
      </c>
      <c r="J1129" s="2">
        <v>1023866269</v>
      </c>
      <c r="K1129" s="7">
        <v>5</v>
      </c>
      <c r="L1129" s="160" t="s">
        <v>2923</v>
      </c>
      <c r="M1129" s="107" t="s">
        <v>45</v>
      </c>
      <c r="N1129" s="36">
        <v>46142</v>
      </c>
      <c r="O1129" s="16" t="s">
        <v>2924</v>
      </c>
      <c r="P1129" s="38">
        <v>40774221</v>
      </c>
      <c r="Q1129" s="19" t="s">
        <v>717</v>
      </c>
      <c r="R1129" s="7" t="s">
        <v>3759</v>
      </c>
      <c r="S1129" s="302">
        <v>120</v>
      </c>
      <c r="T1129" s="166">
        <v>46143</v>
      </c>
      <c r="U1129" s="167">
        <v>46265</v>
      </c>
      <c r="V1129" s="18" t="s">
        <v>1564</v>
      </c>
      <c r="W1129" s="53" t="s">
        <v>50</v>
      </c>
      <c r="X1129" s="10" t="s">
        <v>1704</v>
      </c>
      <c r="Y1129" s="7">
        <v>3464</v>
      </c>
      <c r="AC1129" s="233"/>
      <c r="AS1129" s="64">
        <f>E1129+AB1129+AF1129+AI1129</f>
        <v>25344000</v>
      </c>
      <c r="AT1129" s="36">
        <f>U1129</f>
        <v>46265</v>
      </c>
      <c r="AU1129" s="111" t="s">
        <v>53</v>
      </c>
    </row>
    <row r="1130" spans="1:47" ht="14.25" customHeight="1" x14ac:dyDescent="0.2">
      <c r="A1130" s="23" t="s">
        <v>4395</v>
      </c>
      <c r="B1130" s="111" t="s">
        <v>38</v>
      </c>
      <c r="C1130" s="107" t="s">
        <v>2691</v>
      </c>
      <c r="D1130" s="107" t="s">
        <v>2692</v>
      </c>
      <c r="E1130" s="171">
        <v>39424000</v>
      </c>
      <c r="F1130" s="170">
        <v>9856000</v>
      </c>
      <c r="G1130" s="18" t="s">
        <v>2693</v>
      </c>
      <c r="H1130" s="3" t="s">
        <v>4067</v>
      </c>
      <c r="I1130" s="196" t="s">
        <v>391</v>
      </c>
      <c r="J1130" s="5">
        <v>1140897733</v>
      </c>
      <c r="K1130" s="7">
        <v>9</v>
      </c>
      <c r="L1130" s="316" t="s">
        <v>4160</v>
      </c>
      <c r="M1130" s="107" t="s">
        <v>45</v>
      </c>
      <c r="N1130" s="17">
        <v>46142</v>
      </c>
      <c r="O1130" s="16" t="s">
        <v>3692</v>
      </c>
      <c r="P1130" s="38">
        <v>40774221</v>
      </c>
      <c r="Q1130" s="19" t="s">
        <v>717</v>
      </c>
      <c r="R1130" s="7" t="s">
        <v>3759</v>
      </c>
      <c r="S1130" s="302">
        <v>120</v>
      </c>
      <c r="T1130" s="166">
        <v>46143</v>
      </c>
      <c r="U1130" s="167">
        <v>46265</v>
      </c>
      <c r="V1130" s="18" t="s">
        <v>633</v>
      </c>
      <c r="W1130" s="53" t="s">
        <v>50</v>
      </c>
      <c r="X1130" s="10" t="s">
        <v>1704</v>
      </c>
      <c r="Y1130" s="7">
        <v>3465</v>
      </c>
      <c r="AC1130" s="62"/>
      <c r="AS1130" s="64">
        <f>E1130+AB1130+AF1130+AI1130</f>
        <v>39424000</v>
      </c>
      <c r="AT1130" s="36">
        <f>U1130</f>
        <v>46265</v>
      </c>
      <c r="AU1130" s="111" t="s">
        <v>53</v>
      </c>
    </row>
    <row r="1131" spans="1:47" ht="14.25" customHeight="1" x14ac:dyDescent="0.2">
      <c r="A1131" s="23" t="s">
        <v>4396</v>
      </c>
      <c r="B1131" s="111" t="s">
        <v>38</v>
      </c>
      <c r="C1131" s="107" t="s">
        <v>2603</v>
      </c>
      <c r="D1131" s="107" t="s">
        <v>2861</v>
      </c>
      <c r="E1131" s="115">
        <v>12000000</v>
      </c>
      <c r="F1131" s="115">
        <v>3000000</v>
      </c>
      <c r="G1131" s="18" t="s">
        <v>2862</v>
      </c>
      <c r="H1131" s="107" t="s">
        <v>1966</v>
      </c>
      <c r="I1131" s="31" t="s">
        <v>192</v>
      </c>
      <c r="J1131" s="73">
        <v>1117552223</v>
      </c>
      <c r="K1131" s="7">
        <v>1</v>
      </c>
      <c r="L1131" s="27" t="s">
        <v>1409</v>
      </c>
      <c r="M1131" s="107" t="s">
        <v>45</v>
      </c>
      <c r="N1131" s="36">
        <v>46142</v>
      </c>
      <c r="O1131" s="16" t="s">
        <v>3331</v>
      </c>
      <c r="P1131" s="39">
        <v>1117541948</v>
      </c>
      <c r="Q1131" s="14" t="s">
        <v>1826</v>
      </c>
      <c r="R1131" s="7" t="s">
        <v>3759</v>
      </c>
      <c r="S1131" s="302">
        <v>120</v>
      </c>
      <c r="T1131" s="234">
        <v>46143</v>
      </c>
      <c r="U1131" s="17">
        <v>46265</v>
      </c>
      <c r="V1131" s="18" t="s">
        <v>633</v>
      </c>
      <c r="W1131" s="53" t="s">
        <v>50</v>
      </c>
      <c r="X1131" s="10" t="s">
        <v>1704</v>
      </c>
      <c r="Y1131" s="7">
        <v>3466</v>
      </c>
      <c r="AC1131" s="233"/>
      <c r="AS1131" s="64">
        <f>E1131+AB1131+AF1131+AI1131</f>
        <v>12000000</v>
      </c>
      <c r="AT1131" s="36">
        <f>U1131</f>
        <v>46265</v>
      </c>
      <c r="AU1131" s="111" t="s">
        <v>53</v>
      </c>
    </row>
    <row r="1132" spans="1:47" ht="14.25" customHeight="1" x14ac:dyDescent="0.2">
      <c r="A1132" s="23" t="s">
        <v>4397</v>
      </c>
      <c r="B1132" s="111" t="s">
        <v>38</v>
      </c>
      <c r="C1132" s="107" t="s">
        <v>2603</v>
      </c>
      <c r="D1132" s="107" t="s">
        <v>2861</v>
      </c>
      <c r="E1132" s="115">
        <v>12000000</v>
      </c>
      <c r="F1132" s="115">
        <v>3000000</v>
      </c>
      <c r="G1132" s="18" t="s">
        <v>2862</v>
      </c>
      <c r="H1132" s="107" t="s">
        <v>1966</v>
      </c>
      <c r="I1132" s="31" t="s">
        <v>192</v>
      </c>
      <c r="J1132" s="73">
        <v>1006504775</v>
      </c>
      <c r="K1132" s="7">
        <v>6</v>
      </c>
      <c r="L1132" s="27" t="s">
        <v>4245</v>
      </c>
      <c r="M1132" s="107" t="s">
        <v>45</v>
      </c>
      <c r="N1132" s="36">
        <v>46142</v>
      </c>
      <c r="O1132" s="16" t="s">
        <v>3331</v>
      </c>
      <c r="P1132" s="39">
        <v>1117541948</v>
      </c>
      <c r="Q1132" s="14" t="s">
        <v>1826</v>
      </c>
      <c r="R1132" s="7" t="s">
        <v>3759</v>
      </c>
      <c r="S1132" s="302">
        <v>120</v>
      </c>
      <c r="T1132" s="235">
        <v>46143</v>
      </c>
      <c r="U1132" s="186">
        <v>46265</v>
      </c>
      <c r="V1132" s="18" t="s">
        <v>633</v>
      </c>
      <c r="W1132" s="53" t="s">
        <v>50</v>
      </c>
      <c r="X1132" s="10" t="s">
        <v>1704</v>
      </c>
      <c r="Y1132" s="7">
        <v>3467</v>
      </c>
      <c r="AC1132" s="62"/>
      <c r="AS1132" s="64">
        <f>E1132+AB1132+AF1132+AI1132</f>
        <v>12000000</v>
      </c>
      <c r="AT1132" s="36">
        <f>U1132</f>
        <v>46265</v>
      </c>
      <c r="AU1132" s="111" t="s">
        <v>53</v>
      </c>
    </row>
    <row r="1133" spans="1:47" ht="14.25" customHeight="1" x14ac:dyDescent="0.2">
      <c r="A1133" s="23" t="s">
        <v>4398</v>
      </c>
      <c r="B1133" s="111" t="s">
        <v>38</v>
      </c>
      <c r="C1133" s="107" t="s">
        <v>2603</v>
      </c>
      <c r="D1133" s="107" t="s">
        <v>2861</v>
      </c>
      <c r="E1133" s="115">
        <v>12600000</v>
      </c>
      <c r="F1133" s="115">
        <v>3150000</v>
      </c>
      <c r="G1133" s="18" t="s">
        <v>2862</v>
      </c>
      <c r="H1133" s="107" t="s">
        <v>1966</v>
      </c>
      <c r="I1133" s="14" t="s">
        <v>722</v>
      </c>
      <c r="J1133" s="39">
        <v>1006513411</v>
      </c>
      <c r="K1133" s="7">
        <v>9</v>
      </c>
      <c r="L1133" s="15" t="s">
        <v>3458</v>
      </c>
      <c r="M1133" s="107" t="s">
        <v>45</v>
      </c>
      <c r="N1133" s="36">
        <v>46142</v>
      </c>
      <c r="O1133" s="16" t="s">
        <v>3331</v>
      </c>
      <c r="P1133" s="39">
        <v>1117541948</v>
      </c>
      <c r="Q1133" s="14" t="s">
        <v>1826</v>
      </c>
      <c r="R1133" s="7" t="s">
        <v>3759</v>
      </c>
      <c r="S1133" s="302">
        <v>120</v>
      </c>
      <c r="T1133" s="234">
        <v>46143</v>
      </c>
      <c r="U1133" s="17">
        <v>46265</v>
      </c>
      <c r="V1133" s="18" t="s">
        <v>633</v>
      </c>
      <c r="W1133" s="53" t="s">
        <v>50</v>
      </c>
      <c r="X1133" s="10" t="s">
        <v>1704</v>
      </c>
      <c r="Y1133" s="7">
        <v>3468</v>
      </c>
      <c r="AC1133" s="62"/>
      <c r="AS1133" s="64">
        <f>E1133+AB1133+AF1133+AI1133</f>
        <v>12600000</v>
      </c>
      <c r="AT1133" s="36">
        <f>U1133</f>
        <v>46265</v>
      </c>
      <c r="AU1133" s="111" t="s">
        <v>53</v>
      </c>
    </row>
    <row r="1134" spans="1:47" ht="14.25" customHeight="1" x14ac:dyDescent="0.2">
      <c r="A1134" s="23" t="s">
        <v>4399</v>
      </c>
      <c r="B1134" s="111" t="s">
        <v>38</v>
      </c>
      <c r="C1134" s="107" t="s">
        <v>2603</v>
      </c>
      <c r="D1134" s="107" t="s">
        <v>2861</v>
      </c>
      <c r="E1134" s="115">
        <v>12600000</v>
      </c>
      <c r="F1134" s="115">
        <v>3150000</v>
      </c>
      <c r="G1134" s="18" t="s">
        <v>2862</v>
      </c>
      <c r="H1134" s="107" t="s">
        <v>1966</v>
      </c>
      <c r="I1134" s="14" t="s">
        <v>722</v>
      </c>
      <c r="J1134" s="39">
        <v>1004961014</v>
      </c>
      <c r="K1134" s="7">
        <v>1</v>
      </c>
      <c r="L1134" s="15" t="s">
        <v>3540</v>
      </c>
      <c r="M1134" s="107" t="s">
        <v>45</v>
      </c>
      <c r="N1134" s="17">
        <v>46142</v>
      </c>
      <c r="O1134" s="16" t="s">
        <v>3331</v>
      </c>
      <c r="P1134" s="39">
        <v>1117541948</v>
      </c>
      <c r="Q1134" s="14" t="s">
        <v>1826</v>
      </c>
      <c r="R1134" s="7" t="s">
        <v>3759</v>
      </c>
      <c r="S1134" s="302">
        <v>120</v>
      </c>
      <c r="T1134" s="234">
        <v>46143</v>
      </c>
      <c r="U1134" s="17">
        <v>46265</v>
      </c>
      <c r="V1134" s="18" t="s">
        <v>633</v>
      </c>
      <c r="W1134" s="53" t="s">
        <v>50</v>
      </c>
      <c r="X1134" s="10" t="s">
        <v>1704</v>
      </c>
      <c r="Y1134" s="7">
        <v>3469</v>
      </c>
      <c r="AC1134" s="62"/>
      <c r="AS1134" s="64">
        <f>E1134+AB1134+AF1134+AI1134</f>
        <v>12600000</v>
      </c>
      <c r="AT1134" s="36">
        <f>U1134</f>
        <v>46265</v>
      </c>
      <c r="AU1134" s="111" t="s">
        <v>53</v>
      </c>
    </row>
    <row r="1135" spans="1:47" ht="14.25" customHeight="1" x14ac:dyDescent="0.2">
      <c r="A1135" s="23" t="s">
        <v>4400</v>
      </c>
      <c r="B1135" s="111" t="s">
        <v>38</v>
      </c>
      <c r="C1135" s="107" t="s">
        <v>2603</v>
      </c>
      <c r="D1135" s="107" t="s">
        <v>2861</v>
      </c>
      <c r="E1135" s="115">
        <v>12000000</v>
      </c>
      <c r="F1135" s="115">
        <v>3000000</v>
      </c>
      <c r="G1135" s="18" t="s">
        <v>2862</v>
      </c>
      <c r="H1135" s="107" t="s">
        <v>1966</v>
      </c>
      <c r="I1135" s="31" t="s">
        <v>192</v>
      </c>
      <c r="J1135" s="73">
        <v>1115940350</v>
      </c>
      <c r="K1135" s="7">
        <v>4</v>
      </c>
      <c r="L1135" s="31" t="s">
        <v>4250</v>
      </c>
      <c r="M1135" s="107" t="s">
        <v>45</v>
      </c>
      <c r="N1135" s="17">
        <v>46142</v>
      </c>
      <c r="O1135" s="16" t="s">
        <v>3331</v>
      </c>
      <c r="P1135" s="39">
        <v>1117541948</v>
      </c>
      <c r="Q1135" s="14" t="s">
        <v>1826</v>
      </c>
      <c r="R1135" s="7" t="s">
        <v>3759</v>
      </c>
      <c r="S1135" s="302">
        <v>120</v>
      </c>
      <c r="T1135" s="234">
        <v>46143</v>
      </c>
      <c r="U1135" s="17">
        <v>46265</v>
      </c>
      <c r="V1135" s="18" t="s">
        <v>633</v>
      </c>
      <c r="W1135" s="53" t="s">
        <v>50</v>
      </c>
      <c r="X1135" s="10" t="s">
        <v>1704</v>
      </c>
      <c r="Y1135" s="7">
        <v>3470</v>
      </c>
      <c r="AC1135" s="62"/>
      <c r="AE1135" s="63">
        <v>46224</v>
      </c>
      <c r="AF1135" s="64">
        <v>675000</v>
      </c>
      <c r="AS1135" s="64">
        <f>E1135+AB1135+AF1135+AI1135</f>
        <v>12675000</v>
      </c>
      <c r="AT1135" s="36">
        <f>U1135</f>
        <v>46265</v>
      </c>
      <c r="AU1135" s="111" t="s">
        <v>53</v>
      </c>
    </row>
    <row r="1136" spans="1:47" ht="14.25" customHeight="1" x14ac:dyDescent="0.2">
      <c r="A1136" s="23" t="s">
        <v>4401</v>
      </c>
      <c r="B1136" s="111" t="s">
        <v>38</v>
      </c>
      <c r="C1136" s="107" t="s">
        <v>2603</v>
      </c>
      <c r="D1136" s="107" t="s">
        <v>2861</v>
      </c>
      <c r="E1136" s="115">
        <v>12600000</v>
      </c>
      <c r="F1136" s="115">
        <v>3150000</v>
      </c>
      <c r="G1136" s="18" t="s">
        <v>2862</v>
      </c>
      <c r="H1136" s="107" t="s">
        <v>1966</v>
      </c>
      <c r="I1136" s="14" t="s">
        <v>722</v>
      </c>
      <c r="J1136" s="73">
        <v>1006514632</v>
      </c>
      <c r="K1136" s="7">
        <v>4</v>
      </c>
      <c r="L1136" s="27" t="s">
        <v>3784</v>
      </c>
      <c r="M1136" s="107" t="s">
        <v>45</v>
      </c>
      <c r="N1136" s="17">
        <v>46142</v>
      </c>
      <c r="O1136" s="16" t="s">
        <v>3331</v>
      </c>
      <c r="P1136" s="39">
        <v>1117541948</v>
      </c>
      <c r="Q1136" s="14" t="s">
        <v>1826</v>
      </c>
      <c r="R1136" s="7" t="s">
        <v>3759</v>
      </c>
      <c r="S1136" s="302">
        <v>120</v>
      </c>
      <c r="T1136" s="234">
        <v>46143</v>
      </c>
      <c r="U1136" s="17">
        <v>46265</v>
      </c>
      <c r="V1136" s="18" t="s">
        <v>633</v>
      </c>
      <c r="W1136" s="53" t="s">
        <v>50</v>
      </c>
      <c r="X1136" s="10" t="s">
        <v>1704</v>
      </c>
      <c r="Y1136" s="7">
        <v>3471</v>
      </c>
      <c r="AC1136" s="62"/>
      <c r="AS1136" s="64">
        <f>E1136+AB1136+AF1136+AI1136</f>
        <v>12600000</v>
      </c>
      <c r="AT1136" s="36">
        <f>U1136</f>
        <v>46265</v>
      </c>
      <c r="AU1136" s="111" t="s">
        <v>53</v>
      </c>
    </row>
    <row r="1137" spans="1:47" ht="14.25" customHeight="1" x14ac:dyDescent="0.2">
      <c r="A1137" s="23" t="s">
        <v>4402</v>
      </c>
      <c r="B1137" s="111" t="s">
        <v>38</v>
      </c>
      <c r="C1137" s="27" t="s">
        <v>408</v>
      </c>
      <c r="D1137" s="107" t="s">
        <v>409</v>
      </c>
      <c r="E1137" s="172">
        <v>99000000</v>
      </c>
      <c r="F1137" s="170">
        <v>33000000</v>
      </c>
      <c r="G1137" s="18" t="s">
        <v>1706</v>
      </c>
      <c r="H1137" s="162" t="s">
        <v>5103</v>
      </c>
      <c r="I1137" s="196" t="s">
        <v>1653</v>
      </c>
      <c r="J1137" s="2">
        <v>33369657</v>
      </c>
      <c r="K1137" s="7">
        <v>3</v>
      </c>
      <c r="L1137" s="3" t="s">
        <v>1997</v>
      </c>
      <c r="M1137" s="107" t="s">
        <v>45</v>
      </c>
      <c r="N1137" s="17">
        <v>46142</v>
      </c>
      <c r="O1137" s="42" t="s">
        <v>419</v>
      </c>
      <c r="P1137" s="38">
        <v>13497213</v>
      </c>
      <c r="Q1137" s="62" t="s">
        <v>420</v>
      </c>
      <c r="R1137" s="7" t="s">
        <v>3759</v>
      </c>
      <c r="S1137" s="302">
        <v>120</v>
      </c>
      <c r="T1137" s="164">
        <v>46143</v>
      </c>
      <c r="U1137" s="165">
        <v>46234</v>
      </c>
      <c r="V1137" s="18" t="s">
        <v>1390</v>
      </c>
      <c r="W1137" s="53" t="s">
        <v>50</v>
      </c>
      <c r="X1137" s="10" t="s">
        <v>1704</v>
      </c>
      <c r="Y1137" s="10" t="s">
        <v>4546</v>
      </c>
      <c r="AA1137" s="63">
        <v>46205</v>
      </c>
      <c r="AB1137" s="64">
        <v>42750000</v>
      </c>
      <c r="AC1137" s="62"/>
      <c r="AS1137" s="64">
        <f>E1137+AB1137+AF1137+AI1137</f>
        <v>141750000</v>
      </c>
      <c r="AT1137" s="36">
        <f>U1137</f>
        <v>46234</v>
      </c>
      <c r="AU1137" s="111" t="s">
        <v>53</v>
      </c>
    </row>
    <row r="1138" spans="1:47" ht="14.25" customHeight="1" x14ac:dyDescent="0.2">
      <c r="A1138" s="23" t="s">
        <v>4403</v>
      </c>
      <c r="B1138" s="111" t="s">
        <v>38</v>
      </c>
      <c r="C1138" s="27" t="s">
        <v>408</v>
      </c>
      <c r="D1138" s="107" t="s">
        <v>409</v>
      </c>
      <c r="E1138" s="172">
        <v>92400000</v>
      </c>
      <c r="F1138" s="170">
        <v>30800000</v>
      </c>
      <c r="G1138" s="18" t="s">
        <v>1706</v>
      </c>
      <c r="H1138" s="195" t="s">
        <v>4170</v>
      </c>
      <c r="I1138" s="160" t="s">
        <v>1653</v>
      </c>
      <c r="J1138" s="2">
        <v>1018402765</v>
      </c>
      <c r="K1138" s="7">
        <v>8</v>
      </c>
      <c r="L1138" s="160" t="s">
        <v>3324</v>
      </c>
      <c r="M1138" s="107" t="s">
        <v>45</v>
      </c>
      <c r="N1138" s="17">
        <v>46142</v>
      </c>
      <c r="O1138" s="16" t="s">
        <v>2674</v>
      </c>
      <c r="P1138" s="38">
        <v>13497213</v>
      </c>
      <c r="Q1138" s="62" t="s">
        <v>420</v>
      </c>
      <c r="R1138" s="7" t="s">
        <v>3759</v>
      </c>
      <c r="S1138" s="302">
        <v>90</v>
      </c>
      <c r="T1138" s="164">
        <v>46143</v>
      </c>
      <c r="U1138" s="165">
        <v>46234</v>
      </c>
      <c r="V1138" s="18" t="s">
        <v>633</v>
      </c>
      <c r="W1138" s="53" t="s">
        <v>50</v>
      </c>
      <c r="X1138" s="10" t="s">
        <v>1704</v>
      </c>
      <c r="Y1138" s="231">
        <v>3505</v>
      </c>
      <c r="AC1138" s="62"/>
      <c r="AS1138" s="64">
        <f>E1138+AB1138+AF1138+AI1138</f>
        <v>92400000</v>
      </c>
      <c r="AT1138" s="36">
        <f>U1138</f>
        <v>46234</v>
      </c>
      <c r="AU1138" s="111" t="s">
        <v>53</v>
      </c>
    </row>
    <row r="1139" spans="1:47" ht="14.25" customHeight="1" x14ac:dyDescent="0.2">
      <c r="A1139" s="23" t="s">
        <v>4404</v>
      </c>
      <c r="B1139" s="111" t="s">
        <v>38</v>
      </c>
      <c r="C1139" s="107" t="s">
        <v>2828</v>
      </c>
      <c r="D1139" s="107" t="s">
        <v>2829</v>
      </c>
      <c r="E1139" s="64">
        <v>36000000</v>
      </c>
      <c r="F1139" s="64">
        <v>9000000</v>
      </c>
      <c r="G1139" s="107" t="s">
        <v>4256</v>
      </c>
      <c r="H1139" s="111" t="s">
        <v>4257</v>
      </c>
      <c r="I1139" s="107" t="s">
        <v>4258</v>
      </c>
      <c r="J1139" s="275">
        <v>40376963</v>
      </c>
      <c r="K1139" s="7">
        <v>7</v>
      </c>
      <c r="L1139" s="107" t="s">
        <v>1642</v>
      </c>
      <c r="M1139" s="107" t="s">
        <v>45</v>
      </c>
      <c r="N1139" s="17">
        <v>46142</v>
      </c>
      <c r="O1139" s="16" t="s">
        <v>2674</v>
      </c>
      <c r="P1139" s="38">
        <v>13497213</v>
      </c>
      <c r="Q1139" s="62" t="s">
        <v>420</v>
      </c>
      <c r="R1139" s="7" t="s">
        <v>3759</v>
      </c>
      <c r="S1139" s="302">
        <v>120</v>
      </c>
      <c r="T1139" s="164">
        <v>46143</v>
      </c>
      <c r="U1139" s="165">
        <v>46265</v>
      </c>
      <c r="V1139" s="18" t="s">
        <v>633</v>
      </c>
      <c r="W1139" s="53" t="s">
        <v>50</v>
      </c>
      <c r="X1139" s="7">
        <v>337</v>
      </c>
      <c r="Y1139" s="10" t="s">
        <v>4547</v>
      </c>
      <c r="AC1139" s="62"/>
      <c r="AS1139" s="64">
        <f>E1139+AB1139+AF1139+AI1139</f>
        <v>36000000</v>
      </c>
      <c r="AT1139" s="36">
        <f>U1139</f>
        <v>46265</v>
      </c>
      <c r="AU1139" s="111" t="s">
        <v>53</v>
      </c>
    </row>
    <row r="1140" spans="1:47" ht="14.25" customHeight="1" x14ac:dyDescent="0.2">
      <c r="A1140" s="23" t="s">
        <v>4405</v>
      </c>
      <c r="B1140" s="111" t="s">
        <v>38</v>
      </c>
      <c r="C1140" s="107" t="s">
        <v>1210</v>
      </c>
      <c r="D1140" s="107" t="s">
        <v>1219</v>
      </c>
      <c r="E1140" s="64">
        <v>28500000</v>
      </c>
      <c r="F1140" s="64">
        <v>14250000</v>
      </c>
      <c r="G1140" s="107" t="s">
        <v>423</v>
      </c>
      <c r="H1140" s="111" t="s">
        <v>2716</v>
      </c>
      <c r="I1140" s="15" t="s">
        <v>3975</v>
      </c>
      <c r="J1140" s="240" t="s">
        <v>4436</v>
      </c>
      <c r="K1140" s="7">
        <v>7</v>
      </c>
      <c r="L1140" s="20" t="s">
        <v>4437</v>
      </c>
      <c r="M1140" s="41" t="s">
        <v>104</v>
      </c>
      <c r="N1140" s="17">
        <v>46142</v>
      </c>
      <c r="O1140" s="16" t="s">
        <v>2674</v>
      </c>
      <c r="P1140" s="38">
        <v>13497213</v>
      </c>
      <c r="Q1140" s="62" t="s">
        <v>420</v>
      </c>
      <c r="R1140" s="7" t="s">
        <v>3759</v>
      </c>
      <c r="S1140" s="302">
        <v>60</v>
      </c>
      <c r="T1140" s="164">
        <v>46143</v>
      </c>
      <c r="U1140" s="165">
        <v>46203</v>
      </c>
      <c r="V1140" s="18" t="s">
        <v>1231</v>
      </c>
      <c r="W1140" s="53" t="s">
        <v>50</v>
      </c>
      <c r="X1140" s="7">
        <v>346</v>
      </c>
      <c r="Y1140" s="231">
        <v>3507</v>
      </c>
      <c r="AC1140" s="62"/>
      <c r="AS1140" s="64">
        <f>E1140+AB1140+AF1140+AI1140</f>
        <v>28500000</v>
      </c>
      <c r="AT1140" s="36">
        <f>U1140</f>
        <v>46203</v>
      </c>
      <c r="AU1140" s="111" t="s">
        <v>53</v>
      </c>
    </row>
    <row r="1141" spans="1:47" ht="14.25" customHeight="1" x14ac:dyDescent="0.15">
      <c r="A1141" s="150" t="s">
        <v>4406</v>
      </c>
      <c r="B1141" s="111" t="s">
        <v>38</v>
      </c>
      <c r="C1141" s="27" t="s">
        <v>1210</v>
      </c>
      <c r="D1141" s="111" t="s">
        <v>1211</v>
      </c>
      <c r="E1141" s="81">
        <v>224000000</v>
      </c>
      <c r="F1141" s="81">
        <v>56000000</v>
      </c>
      <c r="G1141" s="18" t="s">
        <v>1235</v>
      </c>
      <c r="H1141" s="31" t="s">
        <v>1236</v>
      </c>
      <c r="I1141" s="70" t="s">
        <v>1245</v>
      </c>
      <c r="J1141" s="260" t="s">
        <v>1246</v>
      </c>
      <c r="K1141" s="7">
        <v>2</v>
      </c>
      <c r="L1141" s="20" t="s">
        <v>4259</v>
      </c>
      <c r="M1141" s="41" t="s">
        <v>104</v>
      </c>
      <c r="N1141" s="17">
        <v>46142</v>
      </c>
      <c r="O1141" s="188" t="s">
        <v>259</v>
      </c>
      <c r="P1141" s="38">
        <v>52032255</v>
      </c>
      <c r="Q1141" s="105" t="s">
        <v>260</v>
      </c>
      <c r="R1141" s="52" t="s">
        <v>48</v>
      </c>
      <c r="S1141" s="302">
        <v>120</v>
      </c>
      <c r="T1141" s="17">
        <v>46143</v>
      </c>
      <c r="U1141" s="17">
        <v>46265</v>
      </c>
      <c r="V1141" s="143" t="s">
        <v>1193</v>
      </c>
      <c r="W1141" s="53" t="s">
        <v>50</v>
      </c>
      <c r="X1141" s="7">
        <v>339</v>
      </c>
      <c r="Y1141" s="10" t="s">
        <v>4548</v>
      </c>
      <c r="AC1141" s="62"/>
      <c r="AS1141" s="64">
        <f>E1141+AB1141+AF1141+AI1141</f>
        <v>224000000</v>
      </c>
      <c r="AT1141" s="36">
        <f>U1141</f>
        <v>46265</v>
      </c>
      <c r="AU1141" s="111" t="s">
        <v>53</v>
      </c>
    </row>
    <row r="1142" spans="1:47" ht="14.25" customHeight="1" x14ac:dyDescent="0.2">
      <c r="A1142" s="112" t="s">
        <v>4407</v>
      </c>
      <c r="B1142" s="111" t="s">
        <v>38</v>
      </c>
      <c r="C1142" s="107" t="s">
        <v>1079</v>
      </c>
      <c r="D1142" s="107" t="s">
        <v>2869</v>
      </c>
      <c r="E1142" s="81">
        <v>71043000</v>
      </c>
      <c r="F1142" s="81">
        <v>8880375</v>
      </c>
      <c r="G1142" s="18" t="s">
        <v>4260</v>
      </c>
      <c r="H1142" s="111" t="s">
        <v>2873</v>
      </c>
      <c r="I1142" s="15" t="s">
        <v>4261</v>
      </c>
      <c r="J1142" s="14" t="s">
        <v>3741</v>
      </c>
      <c r="K1142" s="7">
        <v>6</v>
      </c>
      <c r="L1142" s="20" t="s">
        <v>3740</v>
      </c>
      <c r="M1142" s="41" t="s">
        <v>104</v>
      </c>
      <c r="N1142" s="17">
        <v>46142</v>
      </c>
      <c r="O1142" s="16" t="s">
        <v>3722</v>
      </c>
      <c r="P1142" s="39">
        <v>1117493862</v>
      </c>
      <c r="Q1142" s="14" t="s">
        <v>1086</v>
      </c>
      <c r="R1142" s="7" t="s">
        <v>3759</v>
      </c>
      <c r="S1142" s="302">
        <v>180</v>
      </c>
      <c r="T1142" s="17">
        <v>46143</v>
      </c>
      <c r="U1142" s="17">
        <v>46387</v>
      </c>
      <c r="V1142" s="18" t="s">
        <v>3745</v>
      </c>
      <c r="W1142" s="7" t="s">
        <v>50</v>
      </c>
      <c r="X1142" s="10" t="s">
        <v>1738</v>
      </c>
      <c r="Y1142" s="231">
        <v>3508</v>
      </c>
      <c r="AC1142" s="62"/>
      <c r="AS1142" s="64">
        <f>E1142+AB1142+AF1142+AI1142</f>
        <v>71043000</v>
      </c>
      <c r="AT1142" s="36">
        <f>U1142</f>
        <v>46387</v>
      </c>
      <c r="AU1142" s="111" t="s">
        <v>53</v>
      </c>
    </row>
    <row r="1143" spans="1:47" ht="14.25" customHeight="1" x14ac:dyDescent="0.2">
      <c r="A1143" s="23" t="s">
        <v>4408</v>
      </c>
      <c r="B1143" s="111" t="s">
        <v>38</v>
      </c>
      <c r="C1143" s="107" t="s">
        <v>3367</v>
      </c>
      <c r="D1143" s="107" t="s">
        <v>3368</v>
      </c>
      <c r="E1143" s="170">
        <v>11040000</v>
      </c>
      <c r="F1143" s="170">
        <v>2760000</v>
      </c>
      <c r="G1143" s="18" t="s">
        <v>2862</v>
      </c>
      <c r="H1143" s="195" t="s">
        <v>4077</v>
      </c>
      <c r="I1143" s="3" t="s">
        <v>192</v>
      </c>
      <c r="J1143" s="14">
        <v>1006504052</v>
      </c>
      <c r="K1143" s="7">
        <v>1</v>
      </c>
      <c r="L1143" s="107" t="s">
        <v>3615</v>
      </c>
      <c r="M1143" s="111" t="s">
        <v>45</v>
      </c>
      <c r="N1143" s="17">
        <v>46142</v>
      </c>
      <c r="O1143" s="16" t="s">
        <v>4083</v>
      </c>
      <c r="P1143" s="5">
        <v>1022332259</v>
      </c>
      <c r="Q1143" s="246" t="s">
        <v>1719</v>
      </c>
      <c r="R1143" s="7" t="s">
        <v>3759</v>
      </c>
      <c r="S1143" s="302">
        <v>120</v>
      </c>
      <c r="T1143" s="166">
        <v>46143</v>
      </c>
      <c r="U1143" s="167">
        <v>46265</v>
      </c>
      <c r="V1143" s="18" t="s">
        <v>633</v>
      </c>
      <c r="W1143" s="7" t="s">
        <v>50</v>
      </c>
      <c r="X1143" s="10" t="s">
        <v>1704</v>
      </c>
      <c r="Y1143" s="10" t="s">
        <v>4549</v>
      </c>
      <c r="AC1143" s="62"/>
      <c r="AS1143" s="64">
        <f>E1143+AB1143+AF1143+AI1143</f>
        <v>11040000</v>
      </c>
      <c r="AT1143" s="36">
        <f>U1143</f>
        <v>46265</v>
      </c>
      <c r="AU1143" s="111" t="s">
        <v>53</v>
      </c>
    </row>
    <row r="1144" spans="1:47" ht="14.25" customHeight="1" x14ac:dyDescent="0.2">
      <c r="A1144" s="23" t="s">
        <v>4409</v>
      </c>
      <c r="B1144" s="111" t="s">
        <v>38</v>
      </c>
      <c r="C1144" s="107" t="s">
        <v>2603</v>
      </c>
      <c r="D1144" s="107" t="s">
        <v>2861</v>
      </c>
      <c r="E1144" s="81">
        <v>12600000</v>
      </c>
      <c r="F1144" s="81">
        <v>3150000</v>
      </c>
      <c r="G1144" s="111" t="s">
        <v>508</v>
      </c>
      <c r="H1144" s="31" t="s">
        <v>2144</v>
      </c>
      <c r="I1144" s="27" t="s">
        <v>192</v>
      </c>
      <c r="J1144" s="200">
        <v>1118363090</v>
      </c>
      <c r="K1144" s="7">
        <v>1</v>
      </c>
      <c r="L1144" s="27" t="s">
        <v>2248</v>
      </c>
      <c r="M1144" s="111" t="s">
        <v>45</v>
      </c>
      <c r="N1144" s="17">
        <v>46142</v>
      </c>
      <c r="O1144" s="16" t="s">
        <v>3331</v>
      </c>
      <c r="P1144" s="39">
        <v>1117541948</v>
      </c>
      <c r="Q1144" s="14" t="s">
        <v>1826</v>
      </c>
      <c r="R1144" s="7" t="s">
        <v>3759</v>
      </c>
      <c r="S1144" s="302">
        <v>120</v>
      </c>
      <c r="T1144" s="234">
        <v>46143</v>
      </c>
      <c r="U1144" s="17">
        <v>46265</v>
      </c>
      <c r="V1144" s="18" t="s">
        <v>633</v>
      </c>
      <c r="W1144" s="7" t="s">
        <v>50</v>
      </c>
      <c r="X1144" s="10" t="s">
        <v>1704</v>
      </c>
      <c r="Y1144" s="10" t="s">
        <v>4550</v>
      </c>
      <c r="AC1144" s="62"/>
      <c r="AS1144" s="64">
        <f>E1144+AB1144+AF1144+AI1144</f>
        <v>12600000</v>
      </c>
      <c r="AT1144" s="36">
        <f>U1144</f>
        <v>46265</v>
      </c>
      <c r="AU1144" s="111" t="s">
        <v>53</v>
      </c>
    </row>
    <row r="1145" spans="1:47" ht="15" customHeight="1" x14ac:dyDescent="0.2">
      <c r="A1145" s="23" t="s">
        <v>4410</v>
      </c>
      <c r="B1145" s="111" t="s">
        <v>38</v>
      </c>
      <c r="C1145" s="107" t="s">
        <v>2603</v>
      </c>
      <c r="D1145" s="107" t="s">
        <v>2861</v>
      </c>
      <c r="E1145" s="81">
        <v>12600000</v>
      </c>
      <c r="F1145" s="81">
        <v>3150000</v>
      </c>
      <c r="G1145" s="18" t="s">
        <v>2862</v>
      </c>
      <c r="H1145" s="107" t="s">
        <v>1966</v>
      </c>
      <c r="I1145" s="14" t="s">
        <v>192</v>
      </c>
      <c r="J1145" s="240">
        <v>1151453233</v>
      </c>
      <c r="K1145" s="7">
        <v>2</v>
      </c>
      <c r="L1145" s="107" t="s">
        <v>3330</v>
      </c>
      <c r="M1145" s="111" t="s">
        <v>45</v>
      </c>
      <c r="N1145" s="17">
        <v>46142</v>
      </c>
      <c r="O1145" s="16" t="s">
        <v>3331</v>
      </c>
      <c r="P1145" s="39">
        <v>1117541948</v>
      </c>
      <c r="Q1145" s="14" t="s">
        <v>1826</v>
      </c>
      <c r="R1145" s="7" t="s">
        <v>3759</v>
      </c>
      <c r="S1145" s="302">
        <v>120</v>
      </c>
      <c r="T1145" s="234">
        <v>46143</v>
      </c>
      <c r="U1145" s="17">
        <v>46265</v>
      </c>
      <c r="V1145" s="18" t="s">
        <v>633</v>
      </c>
      <c r="W1145" s="7" t="s">
        <v>50</v>
      </c>
      <c r="X1145" s="10" t="s">
        <v>1704</v>
      </c>
      <c r="Y1145" s="10" t="s">
        <v>4551</v>
      </c>
      <c r="AS1145" s="64">
        <f>E1145+AB1145+AF1145+AI1145</f>
        <v>12600000</v>
      </c>
      <c r="AT1145" s="36">
        <f>U1145</f>
        <v>46265</v>
      </c>
      <c r="AU1145" s="111" t="s">
        <v>53</v>
      </c>
    </row>
    <row r="1146" spans="1:47" ht="14.25" customHeight="1" x14ac:dyDescent="0.2">
      <c r="A1146" s="23" t="s">
        <v>4411</v>
      </c>
      <c r="B1146" s="111" t="s">
        <v>38</v>
      </c>
      <c r="C1146" s="107" t="s">
        <v>2723</v>
      </c>
      <c r="D1146" s="107" t="s">
        <v>4112</v>
      </c>
      <c r="E1146" s="81">
        <v>16000000</v>
      </c>
      <c r="F1146" s="81">
        <v>4000000</v>
      </c>
      <c r="G1146" s="18" t="s">
        <v>3670</v>
      </c>
      <c r="H1146" s="107" t="s">
        <v>3478</v>
      </c>
      <c r="I1146" s="14" t="s">
        <v>3671</v>
      </c>
      <c r="J1146" s="276">
        <v>1117529799</v>
      </c>
      <c r="K1146" s="7">
        <v>3</v>
      </c>
      <c r="L1146" s="107" t="s">
        <v>3667</v>
      </c>
      <c r="M1146" s="111" t="s">
        <v>45</v>
      </c>
      <c r="N1146" s="17">
        <v>46142</v>
      </c>
      <c r="O1146" s="16" t="s">
        <v>1551</v>
      </c>
      <c r="P1146" s="38">
        <v>18103731</v>
      </c>
      <c r="Q1146" s="19" t="s">
        <v>1552</v>
      </c>
      <c r="R1146" s="7" t="s">
        <v>3759</v>
      </c>
      <c r="S1146" s="302">
        <v>120</v>
      </c>
      <c r="T1146" s="17">
        <v>46143</v>
      </c>
      <c r="U1146" s="17">
        <v>46265</v>
      </c>
      <c r="V1146" s="18" t="s">
        <v>633</v>
      </c>
      <c r="W1146" s="7" t="s">
        <v>50</v>
      </c>
      <c r="X1146" s="10" t="s">
        <v>1700</v>
      </c>
      <c r="Y1146" s="231">
        <v>3515</v>
      </c>
      <c r="AS1146" s="64">
        <f>E1146+AB1146+AF1146+AI1146</f>
        <v>16000000</v>
      </c>
      <c r="AT1146" s="36">
        <f>U1146</f>
        <v>46265</v>
      </c>
      <c r="AU1146" s="111" t="s">
        <v>53</v>
      </c>
    </row>
    <row r="1147" spans="1:47" ht="14.25" customHeight="1" x14ac:dyDescent="0.2">
      <c r="A1147" s="23" t="s">
        <v>4412</v>
      </c>
      <c r="B1147" s="111" t="s">
        <v>38</v>
      </c>
      <c r="C1147" s="107" t="s">
        <v>397</v>
      </c>
      <c r="D1147" s="103" t="s">
        <v>3954</v>
      </c>
      <c r="E1147" s="81">
        <v>23232000</v>
      </c>
      <c r="F1147" s="81">
        <v>5808000</v>
      </c>
      <c r="G1147" s="18" t="s">
        <v>814</v>
      </c>
      <c r="H1147" s="107" t="s">
        <v>1966</v>
      </c>
      <c r="I1147" s="31" t="s">
        <v>3702</v>
      </c>
      <c r="J1147" s="39">
        <v>1117266068</v>
      </c>
      <c r="K1147" s="7">
        <v>8</v>
      </c>
      <c r="L1147" s="27" t="s">
        <v>1829</v>
      </c>
      <c r="M1147" s="111" t="s">
        <v>45</v>
      </c>
      <c r="N1147" s="17">
        <v>46142</v>
      </c>
      <c r="O1147" s="16" t="s">
        <v>2606</v>
      </c>
      <c r="P1147" s="38">
        <v>1088337025</v>
      </c>
      <c r="Q1147" s="15" t="s">
        <v>803</v>
      </c>
      <c r="R1147" s="7" t="s">
        <v>3759</v>
      </c>
      <c r="S1147" s="302">
        <v>120</v>
      </c>
      <c r="T1147" s="166">
        <v>46143</v>
      </c>
      <c r="U1147" s="167">
        <v>46265</v>
      </c>
      <c r="V1147" s="18" t="s">
        <v>1390</v>
      </c>
      <c r="W1147" s="7" t="s">
        <v>50</v>
      </c>
      <c r="X1147" s="10" t="s">
        <v>1704</v>
      </c>
      <c r="Y1147" s="10" t="s">
        <v>4552</v>
      </c>
      <c r="AS1147" s="64">
        <f>E1147+AB1147+AF1147+AI1147</f>
        <v>23232000</v>
      </c>
      <c r="AT1147" s="36">
        <f>U1147</f>
        <v>46265</v>
      </c>
      <c r="AU1147" s="111" t="s">
        <v>53</v>
      </c>
    </row>
    <row r="1148" spans="1:47" ht="14.25" customHeight="1" x14ac:dyDescent="0.2">
      <c r="A1148" s="112" t="s">
        <v>4432</v>
      </c>
      <c r="B1148" s="111" t="s">
        <v>38</v>
      </c>
      <c r="C1148" s="107" t="s">
        <v>1210</v>
      </c>
      <c r="D1148" s="107" t="s">
        <v>1219</v>
      </c>
      <c r="E1148" s="185">
        <v>165000000</v>
      </c>
      <c r="F1148" s="81">
        <v>55000000</v>
      </c>
      <c r="G1148" s="18" t="s">
        <v>1302</v>
      </c>
      <c r="H1148" s="31" t="s">
        <v>1189</v>
      </c>
      <c r="I1148" s="190" t="s">
        <v>1303</v>
      </c>
      <c r="J1148" s="200" t="s">
        <v>1304</v>
      </c>
      <c r="K1148" s="7">
        <v>5</v>
      </c>
      <c r="L1148" s="80" t="s">
        <v>1305</v>
      </c>
      <c r="M1148" s="41" t="s">
        <v>104</v>
      </c>
      <c r="N1148" s="36">
        <v>46142</v>
      </c>
      <c r="O1148" s="42" t="s">
        <v>419</v>
      </c>
      <c r="P1148" s="38">
        <v>13497213</v>
      </c>
      <c r="Q1148" s="62" t="s">
        <v>420</v>
      </c>
      <c r="R1148" s="7" t="s">
        <v>3759</v>
      </c>
      <c r="S1148" s="302">
        <v>90</v>
      </c>
      <c r="T1148" s="17">
        <v>46143</v>
      </c>
      <c r="U1148" s="17">
        <v>46234</v>
      </c>
      <c r="V1148" s="18" t="s">
        <v>1285</v>
      </c>
      <c r="W1148" s="7" t="s">
        <v>50</v>
      </c>
      <c r="X1148" s="10" t="s">
        <v>1818</v>
      </c>
      <c r="Y1148" s="10" t="s">
        <v>4553</v>
      </c>
      <c r="AA1148" s="63">
        <v>46154</v>
      </c>
      <c r="AD1148" s="107" t="s">
        <v>2928</v>
      </c>
      <c r="AS1148" s="64">
        <f>E1148+AB1148+AF1148+AI1148</f>
        <v>165000000</v>
      </c>
      <c r="AT1148" s="36">
        <f>U1148</f>
        <v>46234</v>
      </c>
      <c r="AU1148" s="111" t="s">
        <v>53</v>
      </c>
    </row>
    <row r="1149" spans="1:47" ht="14.25" customHeight="1" x14ac:dyDescent="0.2">
      <c r="A1149" s="23" t="s">
        <v>4438</v>
      </c>
      <c r="B1149" s="107" t="s">
        <v>2869</v>
      </c>
      <c r="C1149" s="107" t="s">
        <v>2911</v>
      </c>
      <c r="D1149" s="107" t="s">
        <v>4439</v>
      </c>
      <c r="E1149" s="185">
        <v>61483998</v>
      </c>
      <c r="F1149" s="81">
        <v>7685499</v>
      </c>
      <c r="G1149" s="18" t="s">
        <v>4440</v>
      </c>
      <c r="H1149" s="107" t="s">
        <v>2869</v>
      </c>
      <c r="I1149" s="14" t="s">
        <v>4441</v>
      </c>
      <c r="J1149" s="276" t="s">
        <v>1872</v>
      </c>
      <c r="K1149" s="7">
        <v>8</v>
      </c>
      <c r="L1149" s="20" t="s">
        <v>2898</v>
      </c>
      <c r="M1149" s="41" t="s">
        <v>104</v>
      </c>
      <c r="N1149" s="17">
        <v>46142</v>
      </c>
      <c r="O1149" s="37" t="s">
        <v>2979</v>
      </c>
      <c r="P1149" s="39">
        <v>39047657</v>
      </c>
      <c r="Q1149" s="62" t="s">
        <v>1045</v>
      </c>
      <c r="R1149" s="7" t="s">
        <v>3759</v>
      </c>
      <c r="S1149" s="302">
        <v>240</v>
      </c>
      <c r="T1149" s="17">
        <v>46143</v>
      </c>
      <c r="U1149" s="17">
        <v>46387</v>
      </c>
      <c r="V1149" s="18" t="s">
        <v>4442</v>
      </c>
      <c r="W1149" s="7" t="s">
        <v>50</v>
      </c>
      <c r="X1149" s="10" t="s">
        <v>1685</v>
      </c>
      <c r="Y1149" s="10" t="s">
        <v>4554</v>
      </c>
      <c r="AS1149" s="64">
        <f>E1149+AB1149+AF1149+AI1149</f>
        <v>61483998</v>
      </c>
      <c r="AT1149" s="36">
        <f>U1149</f>
        <v>46387</v>
      </c>
      <c r="AU1149" s="111" t="s">
        <v>53</v>
      </c>
    </row>
    <row r="1150" spans="1:47" ht="14.25" customHeight="1" x14ac:dyDescent="0.2">
      <c r="A1150" s="112" t="s">
        <v>4443</v>
      </c>
      <c r="B1150" s="111" t="s">
        <v>38</v>
      </c>
      <c r="C1150" s="107" t="s">
        <v>3454</v>
      </c>
      <c r="D1150" s="107" t="s">
        <v>4444</v>
      </c>
      <c r="E1150" s="185">
        <v>43600000</v>
      </c>
      <c r="F1150" s="81">
        <v>14533333</v>
      </c>
      <c r="G1150" s="18" t="s">
        <v>4445</v>
      </c>
      <c r="H1150" s="111" t="s">
        <v>4446</v>
      </c>
      <c r="I1150" s="14" t="s">
        <v>4447</v>
      </c>
      <c r="J1150" s="275">
        <v>1117542094</v>
      </c>
      <c r="K1150" s="7">
        <v>3</v>
      </c>
      <c r="L1150" s="66" t="s">
        <v>4448</v>
      </c>
      <c r="M1150" s="41" t="s">
        <v>104</v>
      </c>
      <c r="N1150" s="36">
        <v>46142</v>
      </c>
      <c r="O1150" s="16" t="s">
        <v>4172</v>
      </c>
      <c r="P1150" s="177">
        <v>6801407</v>
      </c>
      <c r="Q1150" s="15" t="s">
        <v>1100</v>
      </c>
      <c r="R1150" s="7" t="s">
        <v>3759</v>
      </c>
      <c r="S1150" s="302">
        <v>90</v>
      </c>
      <c r="T1150" s="17">
        <v>46143</v>
      </c>
      <c r="U1150" s="17">
        <v>46234</v>
      </c>
      <c r="V1150" s="18" t="s">
        <v>4449</v>
      </c>
      <c r="W1150" s="7" t="s">
        <v>50</v>
      </c>
      <c r="X1150" s="10" t="s">
        <v>1750</v>
      </c>
      <c r="Y1150" s="10" t="s">
        <v>4555</v>
      </c>
      <c r="AS1150" s="64">
        <f>E1150+AB1150+AF1150+AI1150</f>
        <v>43600000</v>
      </c>
      <c r="AT1150" s="36">
        <f>U1150</f>
        <v>46234</v>
      </c>
      <c r="AU1150" s="111" t="s">
        <v>53</v>
      </c>
    </row>
    <row r="1151" spans="1:47" ht="14.25" customHeight="1" x14ac:dyDescent="0.2">
      <c r="A1151" s="23" t="s">
        <v>4450</v>
      </c>
      <c r="B1151" s="107" t="s">
        <v>38</v>
      </c>
      <c r="C1151" s="107" t="s">
        <v>2828</v>
      </c>
      <c r="D1151" s="107" t="s">
        <v>2829</v>
      </c>
      <c r="E1151" s="81">
        <v>13500000</v>
      </c>
      <c r="F1151" s="81">
        <v>4500000</v>
      </c>
      <c r="G1151" s="18" t="s">
        <v>3259</v>
      </c>
      <c r="H1151" s="107" t="s">
        <v>1189</v>
      </c>
      <c r="I1151" s="14" t="s">
        <v>3260</v>
      </c>
      <c r="J1151" s="276">
        <v>1097405264</v>
      </c>
      <c r="K1151" s="7">
        <v>0</v>
      </c>
      <c r="L1151" s="107" t="s">
        <v>3182</v>
      </c>
      <c r="M1151" s="107" t="s">
        <v>45</v>
      </c>
      <c r="N1151" s="17">
        <v>46142</v>
      </c>
      <c r="O1151" s="16" t="s">
        <v>3261</v>
      </c>
      <c r="P1151" s="38">
        <v>13497213</v>
      </c>
      <c r="Q1151" s="62" t="s">
        <v>420</v>
      </c>
      <c r="R1151" s="7" t="s">
        <v>48</v>
      </c>
      <c r="S1151" s="302">
        <v>90</v>
      </c>
      <c r="T1151" s="17">
        <v>46143</v>
      </c>
      <c r="U1151" s="17">
        <v>46234</v>
      </c>
      <c r="V1151" s="18" t="s">
        <v>633</v>
      </c>
      <c r="W1151" s="98" t="s">
        <v>50</v>
      </c>
      <c r="X1151" s="10" t="s">
        <v>1700</v>
      </c>
      <c r="Y1151" s="231">
        <v>3512</v>
      </c>
      <c r="AS1151" s="64">
        <f>E1151+AB1151+AF1151+AI1151</f>
        <v>13500000</v>
      </c>
      <c r="AT1151" s="36">
        <f>U1151</f>
        <v>46234</v>
      </c>
      <c r="AU1151" s="111" t="s">
        <v>53</v>
      </c>
    </row>
    <row r="1152" spans="1:47" ht="14.25" customHeight="1" x14ac:dyDescent="0.2">
      <c r="A1152" s="23" t="s">
        <v>4451</v>
      </c>
      <c r="B1152" s="107" t="s">
        <v>38</v>
      </c>
      <c r="C1152" s="107" t="s">
        <v>2603</v>
      </c>
      <c r="D1152" s="107" t="s">
        <v>2861</v>
      </c>
      <c r="E1152" s="81">
        <v>21120000</v>
      </c>
      <c r="F1152" s="81">
        <v>5280000</v>
      </c>
      <c r="G1152" s="31" t="s">
        <v>316</v>
      </c>
      <c r="H1152" s="107" t="s">
        <v>1966</v>
      </c>
      <c r="I1152" s="27" t="s">
        <v>317</v>
      </c>
      <c r="J1152" s="15">
        <v>1006523767</v>
      </c>
      <c r="K1152" s="7">
        <v>8</v>
      </c>
      <c r="L1152" s="107" t="s">
        <v>4428</v>
      </c>
      <c r="M1152" s="107" t="s">
        <v>45</v>
      </c>
      <c r="N1152" s="17">
        <v>46142</v>
      </c>
      <c r="O1152" s="16" t="s">
        <v>2606</v>
      </c>
      <c r="P1152" s="38">
        <v>1088337025</v>
      </c>
      <c r="Q1152" s="15" t="s">
        <v>803</v>
      </c>
      <c r="R1152" s="7" t="s">
        <v>3759</v>
      </c>
      <c r="S1152" s="302">
        <v>120</v>
      </c>
      <c r="T1152" s="17">
        <v>46143</v>
      </c>
      <c r="U1152" s="17">
        <v>46265</v>
      </c>
      <c r="V1152" s="18" t="s">
        <v>633</v>
      </c>
      <c r="W1152" s="98" t="s">
        <v>50</v>
      </c>
      <c r="X1152" s="10" t="s">
        <v>1704</v>
      </c>
      <c r="Y1152" s="231">
        <v>3513</v>
      </c>
      <c r="AS1152" s="64">
        <f>E1152+AB1152+AF1152+AI1152</f>
        <v>21120000</v>
      </c>
      <c r="AT1152" s="36">
        <v>46226</v>
      </c>
      <c r="AU1152" s="324" t="s">
        <v>1573</v>
      </c>
    </row>
    <row r="1153" spans="1:47" s="13" customFormat="1" ht="14.25" customHeight="1" x14ac:dyDescent="0.2">
      <c r="A1153" s="83" t="s">
        <v>4461</v>
      </c>
      <c r="E1153" s="85"/>
      <c r="F1153" s="85"/>
      <c r="G1153" s="13" t="s">
        <v>3242</v>
      </c>
      <c r="H1153" s="13" t="s">
        <v>479</v>
      </c>
      <c r="I1153" s="29" t="s">
        <v>3243</v>
      </c>
      <c r="J1153" s="272">
        <v>1075308379</v>
      </c>
      <c r="K1153" s="86">
        <v>3</v>
      </c>
      <c r="L1153" s="13" t="s">
        <v>3245</v>
      </c>
      <c r="N1153" s="87">
        <v>46142</v>
      </c>
      <c r="O1153" s="88"/>
      <c r="P1153" s="29"/>
      <c r="Q1153" s="29"/>
      <c r="R1153" s="86"/>
      <c r="S1153" s="304"/>
      <c r="T1153" s="86"/>
      <c r="U1153" s="87"/>
      <c r="W1153" s="86"/>
      <c r="X1153" s="89" t="s">
        <v>1791</v>
      </c>
      <c r="Y1153" s="237"/>
      <c r="Z1153" s="11" t="s">
        <v>269</v>
      </c>
      <c r="AB1153" s="285"/>
      <c r="AC1153" s="90"/>
      <c r="AG1153" s="91"/>
      <c r="AH1153" s="91"/>
      <c r="AS1153" s="64">
        <f>E1153+AB1153+AF1153+AI1153</f>
        <v>0</v>
      </c>
      <c r="AT1153" s="36">
        <f>U1153</f>
        <v>0</v>
      </c>
      <c r="AU1153" s="111" t="s">
        <v>53</v>
      </c>
    </row>
    <row r="1154" spans="1:47" ht="13.5" customHeight="1" x14ac:dyDescent="0.2">
      <c r="A1154" s="23" t="s">
        <v>4462</v>
      </c>
      <c r="B1154" s="107" t="s">
        <v>38</v>
      </c>
      <c r="C1154" s="107" t="s">
        <v>39</v>
      </c>
      <c r="D1154" s="107" t="s">
        <v>2731</v>
      </c>
      <c r="E1154" s="81">
        <v>13200000</v>
      </c>
      <c r="F1154" s="81">
        <v>3300000</v>
      </c>
      <c r="G1154" s="18" t="s">
        <v>2406</v>
      </c>
      <c r="H1154" s="3" t="s">
        <v>2288</v>
      </c>
      <c r="I1154" s="228" t="s">
        <v>3243</v>
      </c>
      <c r="J1154" s="2">
        <v>1117546856</v>
      </c>
      <c r="K1154" s="8">
        <v>7</v>
      </c>
      <c r="L1154" s="160" t="s">
        <v>4452</v>
      </c>
      <c r="M1154" s="107" t="s">
        <v>45</v>
      </c>
      <c r="N1154" s="17">
        <v>46142</v>
      </c>
      <c r="O1154" s="16" t="s">
        <v>2292</v>
      </c>
      <c r="P1154" s="73">
        <v>1117508669</v>
      </c>
      <c r="Q1154" s="31" t="s">
        <v>2293</v>
      </c>
      <c r="R1154" s="7" t="s">
        <v>3759</v>
      </c>
      <c r="S1154" s="302">
        <v>120</v>
      </c>
      <c r="T1154" s="17">
        <v>46143</v>
      </c>
      <c r="U1154" s="17">
        <v>46265</v>
      </c>
      <c r="V1154" s="18" t="s">
        <v>2736</v>
      </c>
      <c r="W1154" s="53" t="s">
        <v>50</v>
      </c>
      <c r="X1154" s="10" t="s">
        <v>1791</v>
      </c>
      <c r="Y1154" s="10" t="s">
        <v>4556</v>
      </c>
      <c r="AS1154" s="64">
        <f>E1154+AB1154+AF1154+AI1154</f>
        <v>13200000</v>
      </c>
      <c r="AT1154" s="36">
        <f>U1154</f>
        <v>46265</v>
      </c>
      <c r="AU1154" s="111" t="s">
        <v>53</v>
      </c>
    </row>
    <row r="1155" spans="1:47" ht="14.25" customHeight="1" x14ac:dyDescent="0.2">
      <c r="A1155" s="23" t="s">
        <v>4463</v>
      </c>
      <c r="B1155" s="107" t="s">
        <v>38</v>
      </c>
      <c r="C1155" s="107" t="s">
        <v>39</v>
      </c>
      <c r="D1155" s="107" t="s">
        <v>2731</v>
      </c>
      <c r="E1155" s="81">
        <v>17600000</v>
      </c>
      <c r="F1155" s="81">
        <v>4400000</v>
      </c>
      <c r="G1155" s="18" t="s">
        <v>2917</v>
      </c>
      <c r="H1155" s="3" t="s">
        <v>2288</v>
      </c>
      <c r="I1155" s="3" t="s">
        <v>4453</v>
      </c>
      <c r="J1155" s="274">
        <v>1117511448</v>
      </c>
      <c r="K1155" s="8">
        <v>4</v>
      </c>
      <c r="L1155" s="160" t="s">
        <v>2628</v>
      </c>
      <c r="M1155" s="107" t="s">
        <v>45</v>
      </c>
      <c r="N1155" s="17">
        <v>46142</v>
      </c>
      <c r="O1155" s="16" t="s">
        <v>2292</v>
      </c>
      <c r="P1155" s="73">
        <v>1117508669</v>
      </c>
      <c r="Q1155" s="31" t="s">
        <v>2293</v>
      </c>
      <c r="R1155" s="7" t="s">
        <v>3759</v>
      </c>
      <c r="S1155" s="302">
        <v>120</v>
      </c>
      <c r="T1155" s="17">
        <v>46143</v>
      </c>
      <c r="U1155" s="17">
        <v>46265</v>
      </c>
      <c r="V1155" s="18" t="s">
        <v>2736</v>
      </c>
      <c r="W1155" s="53" t="s">
        <v>50</v>
      </c>
      <c r="X1155" s="10" t="s">
        <v>1791</v>
      </c>
      <c r="Y1155" s="10" t="s">
        <v>4557</v>
      </c>
      <c r="AS1155" s="64">
        <f>E1155+AB1155+AF1155+AI1155</f>
        <v>17600000</v>
      </c>
      <c r="AT1155" s="36">
        <f>U1155</f>
        <v>46265</v>
      </c>
      <c r="AU1155" s="111" t="s">
        <v>53</v>
      </c>
    </row>
    <row r="1156" spans="1:47" ht="14.25" customHeight="1" x14ac:dyDescent="0.2">
      <c r="A1156" s="23" t="s">
        <v>4464</v>
      </c>
      <c r="B1156" s="107" t="s">
        <v>38</v>
      </c>
      <c r="C1156" s="107" t="s">
        <v>39</v>
      </c>
      <c r="D1156" s="107" t="s">
        <v>2731</v>
      </c>
      <c r="E1156" s="81">
        <v>17600000</v>
      </c>
      <c r="F1156" s="81">
        <v>4400000</v>
      </c>
      <c r="G1156" s="18" t="s">
        <v>2917</v>
      </c>
      <c r="H1156" s="3" t="s">
        <v>2288</v>
      </c>
      <c r="I1156" s="228" t="s">
        <v>4453</v>
      </c>
      <c r="J1156" s="307">
        <v>41957203</v>
      </c>
      <c r="K1156" s="8">
        <v>5</v>
      </c>
      <c r="L1156" s="160" t="s">
        <v>2760</v>
      </c>
      <c r="M1156" s="107" t="s">
        <v>45</v>
      </c>
      <c r="N1156" s="17">
        <v>46142</v>
      </c>
      <c r="O1156" s="16" t="s">
        <v>2292</v>
      </c>
      <c r="P1156" s="73">
        <v>1117508669</v>
      </c>
      <c r="Q1156" s="31" t="s">
        <v>2293</v>
      </c>
      <c r="R1156" s="7" t="s">
        <v>3759</v>
      </c>
      <c r="S1156" s="302">
        <v>120</v>
      </c>
      <c r="T1156" s="17">
        <v>46143</v>
      </c>
      <c r="U1156" s="17">
        <v>46265</v>
      </c>
      <c r="V1156" s="18" t="s">
        <v>2736</v>
      </c>
      <c r="W1156" s="53" t="s">
        <v>50</v>
      </c>
      <c r="X1156" s="10" t="s">
        <v>1791</v>
      </c>
      <c r="Y1156" s="10" t="s">
        <v>4558</v>
      </c>
      <c r="AS1156" s="64">
        <f>E1156+AB1156+AF1156+AI1156</f>
        <v>17600000</v>
      </c>
      <c r="AT1156" s="36">
        <f>U1156</f>
        <v>46265</v>
      </c>
      <c r="AU1156" s="111" t="s">
        <v>53</v>
      </c>
    </row>
    <row r="1157" spans="1:47" ht="14.25" customHeight="1" x14ac:dyDescent="0.2">
      <c r="A1157" s="23" t="s">
        <v>4465</v>
      </c>
      <c r="B1157" s="107" t="s">
        <v>38</v>
      </c>
      <c r="C1157" s="107" t="s">
        <v>39</v>
      </c>
      <c r="D1157" s="107" t="s">
        <v>2731</v>
      </c>
      <c r="E1157" s="81">
        <v>17600000</v>
      </c>
      <c r="F1157" s="81">
        <v>4400000</v>
      </c>
      <c r="G1157" s="18" t="s">
        <v>2917</v>
      </c>
      <c r="H1157" s="3" t="s">
        <v>2288</v>
      </c>
      <c r="I1157" s="228" t="s">
        <v>4453</v>
      </c>
      <c r="J1157" s="2">
        <v>40778719</v>
      </c>
      <c r="K1157" s="8">
        <v>1</v>
      </c>
      <c r="L1157" s="160" t="s">
        <v>4454</v>
      </c>
      <c r="M1157" s="107" t="s">
        <v>45</v>
      </c>
      <c r="N1157" s="17">
        <v>46142</v>
      </c>
      <c r="O1157" s="16" t="s">
        <v>2292</v>
      </c>
      <c r="P1157" s="73">
        <v>1117508669</v>
      </c>
      <c r="Q1157" s="31" t="s">
        <v>2293</v>
      </c>
      <c r="R1157" s="7" t="s">
        <v>3759</v>
      </c>
      <c r="S1157" s="302">
        <v>120</v>
      </c>
      <c r="T1157" s="17">
        <v>46143</v>
      </c>
      <c r="U1157" s="17">
        <v>46265</v>
      </c>
      <c r="V1157" s="18" t="s">
        <v>2736</v>
      </c>
      <c r="W1157" s="53" t="s">
        <v>50</v>
      </c>
      <c r="X1157" s="10" t="s">
        <v>1791</v>
      </c>
      <c r="Y1157" s="10" t="s">
        <v>4559</v>
      </c>
      <c r="AS1157" s="64">
        <f>E1157+AB1157+AF1157+AI1157</f>
        <v>17600000</v>
      </c>
      <c r="AT1157" s="36">
        <f>U1157</f>
        <v>46265</v>
      </c>
      <c r="AU1157" s="111" t="s">
        <v>53</v>
      </c>
    </row>
    <row r="1158" spans="1:47" ht="14.25" customHeight="1" x14ac:dyDescent="0.2">
      <c r="A1158" s="23" t="s">
        <v>4466</v>
      </c>
      <c r="B1158" s="107" t="s">
        <v>38</v>
      </c>
      <c r="C1158" s="107" t="s">
        <v>39</v>
      </c>
      <c r="D1158" s="107" t="s">
        <v>2731</v>
      </c>
      <c r="E1158" s="81">
        <v>17600000</v>
      </c>
      <c r="F1158" s="81">
        <v>4400000</v>
      </c>
      <c r="G1158" s="18" t="s">
        <v>2917</v>
      </c>
      <c r="H1158" s="3" t="s">
        <v>2288</v>
      </c>
      <c r="I1158" s="3" t="s">
        <v>4453</v>
      </c>
      <c r="J1158" s="281">
        <v>1117786060</v>
      </c>
      <c r="K1158" s="8">
        <v>0</v>
      </c>
      <c r="L1158" s="160" t="s">
        <v>4455</v>
      </c>
      <c r="M1158" s="107" t="s">
        <v>45</v>
      </c>
      <c r="N1158" s="17">
        <v>46142</v>
      </c>
      <c r="O1158" s="16" t="s">
        <v>2292</v>
      </c>
      <c r="P1158" s="73">
        <v>1117508669</v>
      </c>
      <c r="Q1158" s="31" t="s">
        <v>2293</v>
      </c>
      <c r="R1158" s="7" t="s">
        <v>3759</v>
      </c>
      <c r="S1158" s="302">
        <v>120</v>
      </c>
      <c r="T1158" s="17">
        <v>46143</v>
      </c>
      <c r="U1158" s="17">
        <v>46265</v>
      </c>
      <c r="V1158" s="18" t="s">
        <v>2736</v>
      </c>
      <c r="W1158" s="53" t="s">
        <v>50</v>
      </c>
      <c r="X1158" s="10" t="s">
        <v>1791</v>
      </c>
      <c r="Y1158" s="10" t="s">
        <v>4560</v>
      </c>
      <c r="AS1158" s="64">
        <f>E1158+AB1158+AF1158+AI1158</f>
        <v>17600000</v>
      </c>
      <c r="AT1158" s="36">
        <f>U1158</f>
        <v>46265</v>
      </c>
      <c r="AU1158" s="111" t="s">
        <v>53</v>
      </c>
    </row>
    <row r="1159" spans="1:47" ht="14.25" customHeight="1" x14ac:dyDescent="0.2">
      <c r="A1159" s="23" t="s">
        <v>4467</v>
      </c>
      <c r="B1159" s="107" t="s">
        <v>38</v>
      </c>
      <c r="C1159" s="107" t="s">
        <v>39</v>
      </c>
      <c r="D1159" s="107" t="s">
        <v>2731</v>
      </c>
      <c r="E1159" s="81">
        <v>17600000</v>
      </c>
      <c r="F1159" s="81">
        <v>4400000</v>
      </c>
      <c r="G1159" s="18" t="s">
        <v>2917</v>
      </c>
      <c r="H1159" s="3" t="s">
        <v>2288</v>
      </c>
      <c r="I1159" s="3" t="s">
        <v>4453</v>
      </c>
      <c r="J1159" s="274">
        <v>1094963201</v>
      </c>
      <c r="K1159" s="8">
        <v>9</v>
      </c>
      <c r="L1159" s="160" t="s">
        <v>2742</v>
      </c>
      <c r="M1159" s="107" t="s">
        <v>45</v>
      </c>
      <c r="N1159" s="17">
        <v>46142</v>
      </c>
      <c r="O1159" s="16" t="s">
        <v>2292</v>
      </c>
      <c r="P1159" s="73">
        <v>1117508669</v>
      </c>
      <c r="Q1159" s="31" t="s">
        <v>2293</v>
      </c>
      <c r="R1159" s="7" t="s">
        <v>3759</v>
      </c>
      <c r="S1159" s="302">
        <v>120</v>
      </c>
      <c r="T1159" s="17">
        <v>46143</v>
      </c>
      <c r="U1159" s="17">
        <v>46265</v>
      </c>
      <c r="V1159" s="18" t="s">
        <v>2736</v>
      </c>
      <c r="W1159" s="53" t="s">
        <v>50</v>
      </c>
      <c r="X1159" s="10" t="s">
        <v>1791</v>
      </c>
      <c r="Y1159" s="10" t="s">
        <v>4561</v>
      </c>
      <c r="AS1159" s="64">
        <f>E1159+AB1159+AF1159+AI1159</f>
        <v>17600000</v>
      </c>
      <c r="AT1159" s="36">
        <f>U1159</f>
        <v>46265</v>
      </c>
      <c r="AU1159" s="111" t="s">
        <v>53</v>
      </c>
    </row>
    <row r="1160" spans="1:47" ht="14.25" customHeight="1" x14ac:dyDescent="0.2">
      <c r="A1160" s="23" t="s">
        <v>4468</v>
      </c>
      <c r="B1160" s="107" t="s">
        <v>38</v>
      </c>
      <c r="C1160" s="107" t="s">
        <v>39</v>
      </c>
      <c r="D1160" s="107" t="s">
        <v>2731</v>
      </c>
      <c r="E1160" s="81">
        <v>13200000</v>
      </c>
      <c r="F1160" s="81">
        <v>3300000</v>
      </c>
      <c r="G1160" s="18" t="s">
        <v>2406</v>
      </c>
      <c r="H1160" s="197" t="s">
        <v>2288</v>
      </c>
      <c r="I1160" s="197" t="s">
        <v>43</v>
      </c>
      <c r="J1160" s="194">
        <v>1117551825</v>
      </c>
      <c r="K1160" s="8">
        <v>9</v>
      </c>
      <c r="L1160" s="317" t="s">
        <v>4456</v>
      </c>
      <c r="M1160" s="107" t="s">
        <v>45</v>
      </c>
      <c r="N1160" s="17">
        <v>46142</v>
      </c>
      <c r="O1160" s="16" t="s">
        <v>2292</v>
      </c>
      <c r="P1160" s="73">
        <v>1117508669</v>
      </c>
      <c r="Q1160" s="31" t="s">
        <v>2293</v>
      </c>
      <c r="R1160" s="7" t="s">
        <v>3759</v>
      </c>
      <c r="S1160" s="302">
        <v>120</v>
      </c>
      <c r="T1160" s="17">
        <v>46143</v>
      </c>
      <c r="U1160" s="17">
        <v>46265</v>
      </c>
      <c r="V1160" s="18" t="s">
        <v>2736</v>
      </c>
      <c r="W1160" s="53" t="s">
        <v>50</v>
      </c>
      <c r="X1160" s="10" t="s">
        <v>1791</v>
      </c>
      <c r="Y1160" s="10" t="s">
        <v>4562</v>
      </c>
      <c r="AS1160" s="64">
        <f>E1160+AB1160+AF1160+AI1160</f>
        <v>13200000</v>
      </c>
      <c r="AT1160" s="36">
        <f>U1160</f>
        <v>46265</v>
      </c>
      <c r="AU1160" s="111" t="s">
        <v>53</v>
      </c>
    </row>
    <row r="1161" spans="1:47" ht="14.25" customHeight="1" x14ac:dyDescent="0.2">
      <c r="A1161" s="23" t="s">
        <v>4469</v>
      </c>
      <c r="B1161" s="107" t="s">
        <v>38</v>
      </c>
      <c r="C1161" s="107" t="s">
        <v>39</v>
      </c>
      <c r="D1161" s="107" t="s">
        <v>2731</v>
      </c>
      <c r="E1161" s="81">
        <v>17600000</v>
      </c>
      <c r="F1161" s="81">
        <v>4400000</v>
      </c>
      <c r="G1161" s="18" t="s">
        <v>2917</v>
      </c>
      <c r="H1161" s="3" t="s">
        <v>2288</v>
      </c>
      <c r="I1161" s="3" t="s">
        <v>4453</v>
      </c>
      <c r="J1161" s="281">
        <v>1115791971</v>
      </c>
      <c r="K1161" s="8">
        <v>8</v>
      </c>
      <c r="L1161" s="160" t="s">
        <v>4457</v>
      </c>
      <c r="M1161" s="107" t="s">
        <v>45</v>
      </c>
      <c r="N1161" s="17">
        <v>46142</v>
      </c>
      <c r="O1161" s="16" t="s">
        <v>2292</v>
      </c>
      <c r="P1161" s="73">
        <v>1117508669</v>
      </c>
      <c r="Q1161" s="31" t="s">
        <v>2293</v>
      </c>
      <c r="R1161" s="7" t="s">
        <v>3759</v>
      </c>
      <c r="S1161" s="302">
        <v>120</v>
      </c>
      <c r="T1161" s="17">
        <v>46143</v>
      </c>
      <c r="U1161" s="17">
        <v>46265</v>
      </c>
      <c r="V1161" s="18" t="s">
        <v>2736</v>
      </c>
      <c r="W1161" s="53" t="s">
        <v>50</v>
      </c>
      <c r="X1161" s="10" t="s">
        <v>1791</v>
      </c>
      <c r="Y1161" s="10" t="s">
        <v>4563</v>
      </c>
      <c r="AS1161" s="64">
        <f>E1161+AB1161+AF1161+AI1161</f>
        <v>17600000</v>
      </c>
      <c r="AT1161" s="36">
        <f>U1161</f>
        <v>46265</v>
      </c>
      <c r="AU1161" s="111" t="s">
        <v>53</v>
      </c>
    </row>
    <row r="1162" spans="1:47" ht="14.25" customHeight="1" x14ac:dyDescent="0.2">
      <c r="A1162" s="23" t="s">
        <v>4470</v>
      </c>
      <c r="B1162" s="107" t="s">
        <v>38</v>
      </c>
      <c r="C1162" s="107" t="s">
        <v>39</v>
      </c>
      <c r="D1162" s="107" t="s">
        <v>2731</v>
      </c>
      <c r="E1162" s="81">
        <v>17600000</v>
      </c>
      <c r="F1162" s="81">
        <v>4400000</v>
      </c>
      <c r="G1162" s="18" t="s">
        <v>2917</v>
      </c>
      <c r="H1162" s="3" t="s">
        <v>2288</v>
      </c>
      <c r="I1162" s="3" t="s">
        <v>4453</v>
      </c>
      <c r="J1162" s="274">
        <v>12121103</v>
      </c>
      <c r="K1162" s="8">
        <v>3</v>
      </c>
      <c r="L1162" s="160" t="s">
        <v>2739</v>
      </c>
      <c r="M1162" s="107" t="s">
        <v>45</v>
      </c>
      <c r="N1162" s="17">
        <v>46142</v>
      </c>
      <c r="O1162" s="16" t="s">
        <v>2292</v>
      </c>
      <c r="P1162" s="73">
        <v>1117508669</v>
      </c>
      <c r="Q1162" s="31" t="s">
        <v>2293</v>
      </c>
      <c r="R1162" s="7" t="s">
        <v>3759</v>
      </c>
      <c r="S1162" s="302">
        <v>120</v>
      </c>
      <c r="T1162" s="17">
        <v>46143</v>
      </c>
      <c r="U1162" s="17">
        <v>46265</v>
      </c>
      <c r="V1162" s="18" t="s">
        <v>2736</v>
      </c>
      <c r="W1162" s="53" t="s">
        <v>50</v>
      </c>
      <c r="X1162" s="10" t="s">
        <v>1791</v>
      </c>
      <c r="Y1162" s="10" t="s">
        <v>4564</v>
      </c>
      <c r="AS1162" s="64">
        <f>E1162+AB1162+AF1162+AI1162</f>
        <v>17600000</v>
      </c>
      <c r="AT1162" s="36">
        <f>U1162</f>
        <v>46265</v>
      </c>
      <c r="AU1162" s="111" t="s">
        <v>53</v>
      </c>
    </row>
    <row r="1163" spans="1:47" ht="14.25" customHeight="1" x14ac:dyDescent="0.2">
      <c r="A1163" s="23" t="s">
        <v>4471</v>
      </c>
      <c r="B1163" s="107" t="s">
        <v>38</v>
      </c>
      <c r="C1163" s="107" t="s">
        <v>39</v>
      </c>
      <c r="D1163" s="107" t="s">
        <v>2731</v>
      </c>
      <c r="E1163" s="81">
        <v>18000000</v>
      </c>
      <c r="F1163" s="81">
        <v>4500000</v>
      </c>
      <c r="G1163" s="93" t="s">
        <v>2732</v>
      </c>
      <c r="H1163" s="193" t="s">
        <v>2288</v>
      </c>
      <c r="I1163" s="197" t="s">
        <v>4458</v>
      </c>
      <c r="J1163" s="280">
        <v>7705658</v>
      </c>
      <c r="K1163" s="8">
        <v>8</v>
      </c>
      <c r="L1163" s="317" t="s">
        <v>2735</v>
      </c>
      <c r="M1163" s="107" t="s">
        <v>45</v>
      </c>
      <c r="N1163" s="17">
        <v>46142</v>
      </c>
      <c r="O1163" s="16" t="s">
        <v>2292</v>
      </c>
      <c r="P1163" s="73">
        <v>1117508669</v>
      </c>
      <c r="Q1163" s="31" t="s">
        <v>2293</v>
      </c>
      <c r="R1163" s="7" t="s">
        <v>3759</v>
      </c>
      <c r="S1163" s="302">
        <v>120</v>
      </c>
      <c r="T1163" s="17">
        <v>46143</v>
      </c>
      <c r="U1163" s="17">
        <v>46265</v>
      </c>
      <c r="V1163" s="18" t="s">
        <v>2736</v>
      </c>
      <c r="W1163" s="53" t="s">
        <v>50</v>
      </c>
      <c r="X1163" s="10" t="s">
        <v>1791</v>
      </c>
      <c r="Y1163" s="10" t="s">
        <v>4565</v>
      </c>
      <c r="AS1163" s="64">
        <f>E1163+AB1163+AF1163+AI1163</f>
        <v>18000000</v>
      </c>
      <c r="AT1163" s="36">
        <f>U1163</f>
        <v>46265</v>
      </c>
      <c r="AU1163" s="111" t="s">
        <v>53</v>
      </c>
    </row>
    <row r="1164" spans="1:47" ht="14.25" customHeight="1" x14ac:dyDescent="0.2">
      <c r="A1164" s="23" t="s">
        <v>4472</v>
      </c>
      <c r="B1164" s="107" t="s">
        <v>38</v>
      </c>
      <c r="C1164" s="107" t="s">
        <v>39</v>
      </c>
      <c r="D1164" s="107" t="s">
        <v>2731</v>
      </c>
      <c r="E1164" s="81">
        <v>13200000</v>
      </c>
      <c r="F1164" s="81">
        <v>3300000</v>
      </c>
      <c r="G1164" s="18" t="s">
        <v>2406</v>
      </c>
      <c r="H1164" s="3" t="s">
        <v>2288</v>
      </c>
      <c r="I1164" s="3" t="s">
        <v>43</v>
      </c>
      <c r="J1164" s="274">
        <v>1007443514</v>
      </c>
      <c r="K1164" s="8">
        <v>1</v>
      </c>
      <c r="L1164" s="160" t="s">
        <v>4459</v>
      </c>
      <c r="M1164" s="107" t="s">
        <v>45</v>
      </c>
      <c r="N1164" s="17">
        <v>46142</v>
      </c>
      <c r="O1164" s="16" t="s">
        <v>2292</v>
      </c>
      <c r="P1164" s="73">
        <v>1117508669</v>
      </c>
      <c r="Q1164" s="31" t="s">
        <v>2293</v>
      </c>
      <c r="R1164" s="7" t="s">
        <v>3759</v>
      </c>
      <c r="S1164" s="302">
        <v>120</v>
      </c>
      <c r="T1164" s="17">
        <v>46143</v>
      </c>
      <c r="U1164" s="17">
        <v>46265</v>
      </c>
      <c r="V1164" s="18" t="s">
        <v>2736</v>
      </c>
      <c r="W1164" s="53" t="s">
        <v>50</v>
      </c>
      <c r="X1164" s="10" t="s">
        <v>1791</v>
      </c>
      <c r="Y1164" s="10" t="s">
        <v>4566</v>
      </c>
      <c r="AS1164" s="64">
        <f>E1164+AB1164+AF1164+AI1164</f>
        <v>13200000</v>
      </c>
      <c r="AT1164" s="36">
        <f>U1164</f>
        <v>46265</v>
      </c>
      <c r="AU1164" s="111" t="s">
        <v>53</v>
      </c>
    </row>
    <row r="1165" spans="1:47" ht="14.25" customHeight="1" x14ac:dyDescent="0.2">
      <c r="A1165" s="23" t="s">
        <v>4473</v>
      </c>
      <c r="B1165" s="107" t="s">
        <v>38</v>
      </c>
      <c r="C1165" s="107" t="s">
        <v>39</v>
      </c>
      <c r="D1165" s="107" t="s">
        <v>2731</v>
      </c>
      <c r="E1165" s="81">
        <v>13200000</v>
      </c>
      <c r="F1165" s="81">
        <v>3300000</v>
      </c>
      <c r="G1165" s="18" t="s">
        <v>2406</v>
      </c>
      <c r="H1165" s="3" t="s">
        <v>2288</v>
      </c>
      <c r="I1165" s="228" t="s">
        <v>43</v>
      </c>
      <c r="J1165" s="279">
        <v>1117544525</v>
      </c>
      <c r="K1165" s="8">
        <v>5</v>
      </c>
      <c r="L1165" s="160" t="s">
        <v>4460</v>
      </c>
      <c r="M1165" s="107" t="s">
        <v>45</v>
      </c>
      <c r="N1165" s="17">
        <v>46142</v>
      </c>
      <c r="O1165" s="16" t="s">
        <v>2292</v>
      </c>
      <c r="P1165" s="73">
        <v>1117508669</v>
      </c>
      <c r="Q1165" s="31" t="s">
        <v>2293</v>
      </c>
      <c r="R1165" s="7" t="s">
        <v>3759</v>
      </c>
      <c r="S1165" s="302">
        <v>120</v>
      </c>
      <c r="T1165" s="17">
        <v>46143</v>
      </c>
      <c r="U1165" s="17">
        <v>46265</v>
      </c>
      <c r="V1165" s="18" t="s">
        <v>2736</v>
      </c>
      <c r="W1165" s="53" t="s">
        <v>50</v>
      </c>
      <c r="X1165" s="10" t="s">
        <v>1791</v>
      </c>
      <c r="Y1165" s="10" t="s">
        <v>4567</v>
      </c>
      <c r="AS1165" s="64">
        <f>E1165+AB1165+AF1165+AI1165</f>
        <v>13200000</v>
      </c>
      <c r="AT1165" s="36">
        <f>U1165</f>
        <v>46265</v>
      </c>
      <c r="AU1165" s="111" t="s">
        <v>53</v>
      </c>
    </row>
    <row r="1166" spans="1:47" ht="14.25" customHeight="1" x14ac:dyDescent="0.2">
      <c r="A1166" s="23" t="s">
        <v>4474</v>
      </c>
      <c r="B1166" s="107" t="s">
        <v>38</v>
      </c>
      <c r="C1166" s="107" t="s">
        <v>39</v>
      </c>
      <c r="D1166" s="107" t="s">
        <v>2731</v>
      </c>
      <c r="E1166" s="81">
        <v>13200000</v>
      </c>
      <c r="F1166" s="81">
        <v>3300000</v>
      </c>
      <c r="G1166" s="18" t="s">
        <v>3242</v>
      </c>
      <c r="H1166" s="111" t="s">
        <v>479</v>
      </c>
      <c r="I1166" s="14" t="s">
        <v>3243</v>
      </c>
      <c r="J1166" s="276">
        <v>1075308379</v>
      </c>
      <c r="K1166" s="8">
        <v>3</v>
      </c>
      <c r="L1166" s="107" t="s">
        <v>3245</v>
      </c>
      <c r="M1166" s="107" t="s">
        <v>45</v>
      </c>
      <c r="N1166" s="17">
        <v>46142</v>
      </c>
      <c r="O1166" s="16" t="s">
        <v>481</v>
      </c>
      <c r="P1166" s="38">
        <v>1117534883</v>
      </c>
      <c r="Q1166" s="62" t="s">
        <v>482</v>
      </c>
      <c r="R1166" s="7" t="s">
        <v>3759</v>
      </c>
      <c r="S1166" s="302">
        <v>120</v>
      </c>
      <c r="T1166" s="17">
        <v>46143</v>
      </c>
      <c r="U1166" s="17">
        <v>46265</v>
      </c>
      <c r="V1166" s="18" t="s">
        <v>2736</v>
      </c>
      <c r="W1166" s="53" t="s">
        <v>50</v>
      </c>
      <c r="X1166" s="10" t="s">
        <v>1791</v>
      </c>
      <c r="Y1166" s="10" t="s">
        <v>4568</v>
      </c>
      <c r="AS1166" s="64">
        <f>E1166+AB1166+AF1166+AI1166</f>
        <v>13200000</v>
      </c>
      <c r="AT1166" s="36">
        <f>U1166</f>
        <v>46265</v>
      </c>
      <c r="AU1166" s="111" t="s">
        <v>53</v>
      </c>
    </row>
    <row r="1167" spans="1:47" ht="14.25" customHeight="1" x14ac:dyDescent="0.2">
      <c r="A1167" s="23" t="s">
        <v>4475</v>
      </c>
      <c r="B1167" s="107" t="s">
        <v>38</v>
      </c>
      <c r="C1167" s="107" t="s">
        <v>39</v>
      </c>
      <c r="D1167" s="107" t="s">
        <v>2731</v>
      </c>
      <c r="E1167" s="81">
        <v>17600000</v>
      </c>
      <c r="F1167" s="81">
        <v>4400000</v>
      </c>
      <c r="G1167" s="18" t="s">
        <v>3242</v>
      </c>
      <c r="H1167" s="111" t="s">
        <v>479</v>
      </c>
      <c r="I1167" s="14" t="s">
        <v>3243</v>
      </c>
      <c r="J1167" s="276">
        <v>89003124</v>
      </c>
      <c r="K1167" s="8">
        <v>2</v>
      </c>
      <c r="L1167" s="107" t="s">
        <v>3244</v>
      </c>
      <c r="M1167" s="107" t="s">
        <v>45</v>
      </c>
      <c r="N1167" s="17">
        <v>46142</v>
      </c>
      <c r="O1167" s="16" t="s">
        <v>481</v>
      </c>
      <c r="P1167" s="38">
        <v>1117534883</v>
      </c>
      <c r="Q1167" s="62" t="s">
        <v>482</v>
      </c>
      <c r="R1167" s="7" t="s">
        <v>3759</v>
      </c>
      <c r="S1167" s="302">
        <v>120</v>
      </c>
      <c r="T1167" s="17">
        <v>46143</v>
      </c>
      <c r="U1167" s="17">
        <v>46265</v>
      </c>
      <c r="V1167" s="18" t="s">
        <v>2736</v>
      </c>
      <c r="W1167" s="53" t="s">
        <v>50</v>
      </c>
      <c r="X1167" s="10" t="s">
        <v>1791</v>
      </c>
      <c r="Y1167" s="10" t="s">
        <v>4569</v>
      </c>
      <c r="AS1167" s="64">
        <f>E1167+AB1167+AF1167+AI1167</f>
        <v>17600000</v>
      </c>
      <c r="AT1167" s="36">
        <f>U1167</f>
        <v>46265</v>
      </c>
      <c r="AU1167" s="111" t="s">
        <v>53</v>
      </c>
    </row>
    <row r="1168" spans="1:47" ht="14.25" customHeight="1" x14ac:dyDescent="0.2">
      <c r="A1168" s="150" t="s">
        <v>4476</v>
      </c>
      <c r="B1168" s="107" t="s">
        <v>38</v>
      </c>
      <c r="C1168" s="107" t="s">
        <v>39</v>
      </c>
      <c r="D1168" s="107" t="s">
        <v>2731</v>
      </c>
      <c r="E1168" s="81">
        <v>20000000</v>
      </c>
      <c r="F1168" s="81">
        <v>5000000</v>
      </c>
      <c r="G1168" s="18" t="s">
        <v>3766</v>
      </c>
      <c r="H1168" s="107" t="s">
        <v>4666</v>
      </c>
      <c r="I1168" s="14" t="s">
        <v>3243</v>
      </c>
      <c r="J1168" s="275">
        <v>1117535424</v>
      </c>
      <c r="K1168" s="8">
        <v>1</v>
      </c>
      <c r="L1168" s="107" t="s">
        <v>3767</v>
      </c>
      <c r="M1168" s="107" t="s">
        <v>45</v>
      </c>
      <c r="N1168" s="17">
        <v>46142</v>
      </c>
      <c r="O1168" s="16" t="s">
        <v>4668</v>
      </c>
      <c r="P1168" s="15">
        <v>52717865</v>
      </c>
      <c r="Q1168" s="15" t="s">
        <v>4703</v>
      </c>
      <c r="R1168" s="7" t="s">
        <v>3759</v>
      </c>
      <c r="S1168" s="302">
        <v>120</v>
      </c>
      <c r="T1168" s="17">
        <v>46143</v>
      </c>
      <c r="U1168" s="17">
        <v>46265</v>
      </c>
      <c r="V1168" s="18" t="s">
        <v>2736</v>
      </c>
      <c r="W1168" s="53" t="s">
        <v>50</v>
      </c>
      <c r="X1168" s="10" t="s">
        <v>1791</v>
      </c>
      <c r="Y1168" s="10" t="s">
        <v>4570</v>
      </c>
      <c r="AS1168" s="64">
        <f>E1168+AB1168+AF1168+AI1168</f>
        <v>20000000</v>
      </c>
      <c r="AT1168" s="36">
        <f>U1168</f>
        <v>46265</v>
      </c>
      <c r="AU1168" s="111" t="s">
        <v>53</v>
      </c>
    </row>
    <row r="1169" spans="1:47" ht="14.25" customHeight="1" x14ac:dyDescent="0.2">
      <c r="A1169" s="112" t="s">
        <v>4477</v>
      </c>
      <c r="B1169" s="107" t="s">
        <v>38</v>
      </c>
      <c r="C1169" s="107" t="s">
        <v>1186</v>
      </c>
      <c r="D1169" s="107" t="s">
        <v>3501</v>
      </c>
      <c r="E1169" s="81">
        <v>300000000</v>
      </c>
      <c r="F1169" s="81">
        <v>300000000</v>
      </c>
      <c r="G1169" s="18" t="s">
        <v>3862</v>
      </c>
      <c r="H1169" s="111" t="s">
        <v>2716</v>
      </c>
      <c r="I1169" s="14" t="s">
        <v>3863</v>
      </c>
      <c r="J1169" s="14" t="s">
        <v>4596</v>
      </c>
      <c r="K1169" s="8">
        <v>5</v>
      </c>
      <c r="L1169" s="20" t="s">
        <v>3865</v>
      </c>
      <c r="M1169" s="41" t="s">
        <v>104</v>
      </c>
      <c r="N1169" s="17">
        <v>46142</v>
      </c>
      <c r="O1169" s="16" t="s">
        <v>2674</v>
      </c>
      <c r="P1169" s="38">
        <v>13497213</v>
      </c>
      <c r="Q1169" s="62" t="s">
        <v>420</v>
      </c>
      <c r="R1169" s="7" t="s">
        <v>3759</v>
      </c>
      <c r="S1169" s="302">
        <v>30</v>
      </c>
      <c r="T1169" s="36">
        <v>46143</v>
      </c>
      <c r="U1169" s="17">
        <v>46173</v>
      </c>
      <c r="V1169" s="18" t="s">
        <v>3866</v>
      </c>
      <c r="W1169" s="7" t="s">
        <v>50</v>
      </c>
      <c r="X1169" s="10" t="s">
        <v>1821</v>
      </c>
      <c r="Y1169" s="10" t="s">
        <v>4571</v>
      </c>
      <c r="AA1169" s="63">
        <v>46162</v>
      </c>
      <c r="AB1169" s="64">
        <v>300000000</v>
      </c>
      <c r="AS1169" s="64">
        <f>E1169+AB1169+AF1169+AI1169</f>
        <v>600000000</v>
      </c>
      <c r="AT1169" s="36">
        <f>U1169</f>
        <v>46173</v>
      </c>
      <c r="AU1169" s="111" t="s">
        <v>53</v>
      </c>
    </row>
    <row r="1170" spans="1:47" ht="14.25" customHeight="1" x14ac:dyDescent="0.2">
      <c r="A1170" s="23" t="s">
        <v>4478</v>
      </c>
      <c r="B1170" s="107" t="s">
        <v>38</v>
      </c>
      <c r="C1170" s="107" t="s">
        <v>4597</v>
      </c>
      <c r="D1170" s="107" t="s">
        <v>4598</v>
      </c>
      <c r="E1170" s="81">
        <v>5000000</v>
      </c>
      <c r="F1170" s="81">
        <v>625000</v>
      </c>
      <c r="G1170" s="18" t="s">
        <v>4608</v>
      </c>
      <c r="H1170" s="111" t="s">
        <v>4610</v>
      </c>
      <c r="I1170" s="14" t="s">
        <v>4609</v>
      </c>
      <c r="J1170" s="14" t="s">
        <v>4611</v>
      </c>
      <c r="K1170" s="8">
        <v>5</v>
      </c>
      <c r="L1170" s="20" t="s">
        <v>4484</v>
      </c>
      <c r="M1170" s="41" t="s">
        <v>104</v>
      </c>
      <c r="N1170" s="17">
        <v>46142</v>
      </c>
      <c r="O1170" s="16" t="s">
        <v>4612</v>
      </c>
      <c r="P1170" s="38">
        <v>18103731</v>
      </c>
      <c r="Q1170" s="19" t="s">
        <v>1552</v>
      </c>
      <c r="R1170" s="7" t="s">
        <v>3759</v>
      </c>
      <c r="S1170" s="302">
        <v>240</v>
      </c>
      <c r="T1170" s="17">
        <v>46143</v>
      </c>
      <c r="U1170" s="17">
        <v>46387</v>
      </c>
      <c r="V1170" s="18" t="s">
        <v>4613</v>
      </c>
      <c r="W1170" s="7" t="s">
        <v>50</v>
      </c>
      <c r="X1170" s="10" t="s">
        <v>1830</v>
      </c>
      <c r="Y1170" s="10" t="s">
        <v>4584</v>
      </c>
      <c r="AS1170" s="64">
        <f>E1170+AB1170+AF1170+AI1170</f>
        <v>5000000</v>
      </c>
      <c r="AT1170" s="36">
        <f>U1170</f>
        <v>46387</v>
      </c>
      <c r="AU1170" s="111" t="s">
        <v>53</v>
      </c>
    </row>
    <row r="1171" spans="1:47" ht="14.25" customHeight="1" x14ac:dyDescent="0.2">
      <c r="A1171" s="23" t="s">
        <v>4479</v>
      </c>
      <c r="B1171" s="107" t="s">
        <v>38</v>
      </c>
      <c r="C1171" s="107" t="s">
        <v>4597</v>
      </c>
      <c r="D1171" s="107" t="s">
        <v>4614</v>
      </c>
      <c r="E1171" s="81">
        <v>30000000</v>
      </c>
      <c r="F1171" s="81">
        <v>3750000</v>
      </c>
      <c r="G1171" s="18" t="s">
        <v>4615</v>
      </c>
      <c r="H1171" s="111" t="s">
        <v>4610</v>
      </c>
      <c r="I1171" s="14" t="s">
        <v>4616</v>
      </c>
      <c r="J1171" s="14" t="s">
        <v>4617</v>
      </c>
      <c r="K1171" s="8">
        <v>4</v>
      </c>
      <c r="L1171" s="20" t="s">
        <v>4485</v>
      </c>
      <c r="M1171" s="41" t="s">
        <v>104</v>
      </c>
      <c r="N1171" s="17">
        <v>46142</v>
      </c>
      <c r="O1171" s="16" t="s">
        <v>4612</v>
      </c>
      <c r="P1171" s="38">
        <v>18103731</v>
      </c>
      <c r="Q1171" s="19" t="s">
        <v>1552</v>
      </c>
      <c r="R1171" s="7" t="s">
        <v>3759</v>
      </c>
      <c r="S1171" s="302">
        <v>240</v>
      </c>
      <c r="T1171" s="17">
        <v>46143</v>
      </c>
      <c r="U1171" s="17">
        <v>46387</v>
      </c>
      <c r="V1171" s="18" t="s">
        <v>4618</v>
      </c>
      <c r="W1171" s="7" t="s">
        <v>50</v>
      </c>
      <c r="X1171" s="10" t="s">
        <v>1827</v>
      </c>
      <c r="Y1171" s="10" t="s">
        <v>4487</v>
      </c>
      <c r="AA1171" s="63">
        <v>46218</v>
      </c>
      <c r="AD1171" s="107" t="s">
        <v>1018</v>
      </c>
      <c r="AS1171" s="64">
        <f>E1171+AB1171+AF1171+AI1171</f>
        <v>30000000</v>
      </c>
      <c r="AT1171" s="36">
        <f>U1171</f>
        <v>46387</v>
      </c>
      <c r="AU1171" s="111" t="s">
        <v>53</v>
      </c>
    </row>
    <row r="1172" spans="1:47" ht="24" customHeight="1" x14ac:dyDescent="0.2">
      <c r="A1172" s="363" t="s">
        <v>4829</v>
      </c>
      <c r="B1172" s="364"/>
      <c r="C1172" s="364"/>
      <c r="D1172" s="364"/>
      <c r="E1172" s="364"/>
      <c r="F1172" s="364"/>
      <c r="G1172" s="364"/>
      <c r="H1172" s="364"/>
      <c r="I1172" s="364"/>
      <c r="J1172" s="364"/>
      <c r="K1172" s="364"/>
      <c r="L1172" s="364"/>
      <c r="M1172" s="364"/>
      <c r="N1172" s="364"/>
      <c r="O1172" s="364"/>
      <c r="P1172" s="364"/>
      <c r="Q1172" s="364"/>
      <c r="R1172" s="364"/>
      <c r="S1172" s="364"/>
      <c r="T1172" s="364"/>
      <c r="U1172" s="364"/>
      <c r="V1172" s="364"/>
      <c r="W1172" s="364"/>
      <c r="X1172" s="364"/>
      <c r="Y1172" s="364"/>
      <c r="Z1172" s="364"/>
      <c r="AA1172" s="364"/>
      <c r="AB1172" s="364"/>
      <c r="AC1172" s="364"/>
      <c r="AD1172" s="364"/>
      <c r="AE1172" s="364"/>
      <c r="AF1172" s="364"/>
      <c r="AG1172" s="364"/>
      <c r="AH1172" s="364"/>
      <c r="AI1172" s="364"/>
      <c r="AJ1172" s="364"/>
      <c r="AK1172" s="364"/>
      <c r="AL1172" s="364"/>
      <c r="AM1172" s="364"/>
      <c r="AN1172" s="364"/>
      <c r="AO1172" s="364"/>
      <c r="AP1172" s="364"/>
      <c r="AQ1172" s="364"/>
      <c r="AR1172" s="364"/>
      <c r="AS1172" s="364"/>
      <c r="AT1172" s="364"/>
      <c r="AU1172" s="365"/>
    </row>
    <row r="1173" spans="1:47" ht="14.25" customHeight="1" x14ac:dyDescent="0.2">
      <c r="A1173" s="23" t="s">
        <v>4480</v>
      </c>
      <c r="B1173" s="107" t="s">
        <v>4619</v>
      </c>
      <c r="C1173" s="16" t="s">
        <v>4620</v>
      </c>
      <c r="D1173" s="16" t="s">
        <v>4620</v>
      </c>
      <c r="E1173" s="81">
        <v>519812231</v>
      </c>
      <c r="F1173" s="81">
        <v>86635371</v>
      </c>
      <c r="G1173" s="18" t="s">
        <v>4621</v>
      </c>
      <c r="H1173" s="111" t="s">
        <v>2557</v>
      </c>
      <c r="I1173" s="14" t="s">
        <v>4622</v>
      </c>
      <c r="J1173" s="14" t="s">
        <v>4623</v>
      </c>
      <c r="K1173" s="8">
        <v>3</v>
      </c>
      <c r="L1173" s="20" t="s">
        <v>4482</v>
      </c>
      <c r="M1173" s="41" t="s">
        <v>104</v>
      </c>
      <c r="N1173" s="17">
        <v>46146</v>
      </c>
      <c r="O1173" s="16" t="s">
        <v>4624</v>
      </c>
      <c r="P1173" s="14" t="s">
        <v>4631</v>
      </c>
      <c r="Q1173" s="15" t="s">
        <v>4632</v>
      </c>
      <c r="R1173" s="7" t="s">
        <v>3759</v>
      </c>
      <c r="S1173" s="302">
        <v>180</v>
      </c>
      <c r="T1173" s="17">
        <v>46174</v>
      </c>
      <c r="U1173" s="17">
        <v>46387</v>
      </c>
      <c r="V1173" s="18" t="s">
        <v>4625</v>
      </c>
      <c r="W1173" s="7" t="s">
        <v>50</v>
      </c>
      <c r="X1173" s="10" t="s">
        <v>1166</v>
      </c>
      <c r="Y1173" s="10" t="s">
        <v>4591</v>
      </c>
      <c r="AA1173" s="63">
        <v>46150</v>
      </c>
      <c r="AD1173" s="107" t="s">
        <v>3800</v>
      </c>
      <c r="AS1173" s="64">
        <f>E1173+AB1173+AF1173+AI1173</f>
        <v>519812231</v>
      </c>
      <c r="AT1173" s="36">
        <f>U1173</f>
        <v>46387</v>
      </c>
      <c r="AU1173" s="111" t="s">
        <v>53</v>
      </c>
    </row>
    <row r="1174" spans="1:47" ht="14.25" customHeight="1" x14ac:dyDescent="0.2">
      <c r="A1174" s="23" t="s">
        <v>4481</v>
      </c>
      <c r="B1174" s="107" t="s">
        <v>2929</v>
      </c>
      <c r="C1174" s="107" t="s">
        <v>4626</v>
      </c>
      <c r="D1174" s="107" t="s">
        <v>4627</v>
      </c>
      <c r="E1174" s="81">
        <v>26870665</v>
      </c>
      <c r="F1174" s="81">
        <v>4478444</v>
      </c>
      <c r="G1174" s="18" t="s">
        <v>4628</v>
      </c>
      <c r="H1174" s="111" t="s">
        <v>4630</v>
      </c>
      <c r="I1174" s="14" t="s">
        <v>4629</v>
      </c>
      <c r="J1174" s="278" t="s">
        <v>4631</v>
      </c>
      <c r="K1174" s="8">
        <v>5</v>
      </c>
      <c r="L1174" s="20" t="s">
        <v>4483</v>
      </c>
      <c r="M1174" s="41" t="s">
        <v>104</v>
      </c>
      <c r="N1174" s="17">
        <v>46146</v>
      </c>
      <c r="O1174" s="16" t="s">
        <v>3365</v>
      </c>
      <c r="P1174" s="39">
        <v>39047657</v>
      </c>
      <c r="Q1174" s="62" t="s">
        <v>1045</v>
      </c>
      <c r="R1174" s="7" t="s">
        <v>3759</v>
      </c>
      <c r="S1174" s="302">
        <v>180</v>
      </c>
      <c r="T1174" s="17">
        <v>46174</v>
      </c>
      <c r="U1174" s="17">
        <v>46387</v>
      </c>
      <c r="V1174" s="18" t="s">
        <v>4633</v>
      </c>
      <c r="W1174" s="7" t="s">
        <v>50</v>
      </c>
      <c r="X1174" s="10" t="s">
        <v>1331</v>
      </c>
      <c r="Y1174" s="10" t="s">
        <v>4592</v>
      </c>
      <c r="AS1174" s="64">
        <f>E1174+AB1174+AF1174+AI1174</f>
        <v>26870665</v>
      </c>
      <c r="AT1174" s="36">
        <f>U1174</f>
        <v>46387</v>
      </c>
      <c r="AU1174" s="111" t="s">
        <v>53</v>
      </c>
    </row>
    <row r="1175" spans="1:47" ht="14.25" customHeight="1" x14ac:dyDescent="0.2">
      <c r="A1175" s="23" t="s">
        <v>4488</v>
      </c>
      <c r="B1175" s="107" t="s">
        <v>38</v>
      </c>
      <c r="C1175" s="107" t="s">
        <v>4634</v>
      </c>
      <c r="D1175" s="107" t="s">
        <v>4635</v>
      </c>
      <c r="E1175" s="81">
        <v>11520000</v>
      </c>
      <c r="F1175" s="81">
        <v>2880000</v>
      </c>
      <c r="G1175" s="18" t="s">
        <v>3803</v>
      </c>
      <c r="H1175" s="111" t="s">
        <v>4636</v>
      </c>
      <c r="I1175" s="14" t="s">
        <v>192</v>
      </c>
      <c r="J1175" s="39">
        <v>1119210709</v>
      </c>
      <c r="K1175" s="8">
        <v>7</v>
      </c>
      <c r="L1175" s="107" t="s">
        <v>4637</v>
      </c>
      <c r="M1175" s="107" t="s">
        <v>45</v>
      </c>
      <c r="N1175" s="17">
        <v>46146</v>
      </c>
      <c r="O1175" s="16" t="s">
        <v>1905</v>
      </c>
      <c r="P1175" s="39">
        <v>55155135</v>
      </c>
      <c r="Q1175" s="15" t="s">
        <v>1906</v>
      </c>
      <c r="R1175" s="7" t="s">
        <v>3759</v>
      </c>
      <c r="S1175" s="302">
        <v>118</v>
      </c>
      <c r="T1175" s="17">
        <v>46146</v>
      </c>
      <c r="U1175" s="17">
        <v>46265</v>
      </c>
      <c r="V1175" s="18" t="s">
        <v>4639</v>
      </c>
      <c r="W1175" s="7" t="s">
        <v>50</v>
      </c>
      <c r="X1175" s="10" t="s">
        <v>1704</v>
      </c>
      <c r="Y1175" s="10" t="s">
        <v>4600</v>
      </c>
      <c r="AS1175" s="64">
        <f>E1175+AB1175+AF1175+AI1175</f>
        <v>11520000</v>
      </c>
      <c r="AT1175" s="36">
        <f>U1175</f>
        <v>46265</v>
      </c>
      <c r="AU1175" s="111" t="s">
        <v>53</v>
      </c>
    </row>
    <row r="1176" spans="1:47" ht="14.25" customHeight="1" x14ac:dyDescent="0.2">
      <c r="A1176" s="23" t="s">
        <v>4490</v>
      </c>
      <c r="B1176" s="107" t="s">
        <v>38</v>
      </c>
      <c r="C1176" s="107" t="s">
        <v>2828</v>
      </c>
      <c r="D1176" s="107" t="s">
        <v>2829</v>
      </c>
      <c r="E1176" s="81">
        <v>18000000</v>
      </c>
      <c r="F1176" s="81">
        <v>4500000</v>
      </c>
      <c r="G1176" s="18" t="s">
        <v>3259</v>
      </c>
      <c r="H1176" s="111" t="s">
        <v>4257</v>
      </c>
      <c r="I1176" s="14" t="s">
        <v>4638</v>
      </c>
      <c r="J1176" s="275">
        <v>30505986</v>
      </c>
      <c r="K1176" s="8">
        <v>4</v>
      </c>
      <c r="L1176" s="107" t="s">
        <v>4489</v>
      </c>
      <c r="M1176" s="107" t="s">
        <v>45</v>
      </c>
      <c r="N1176" s="17">
        <v>46146</v>
      </c>
      <c r="O1176" s="16" t="s">
        <v>3261</v>
      </c>
      <c r="P1176" s="38">
        <v>13497213</v>
      </c>
      <c r="Q1176" s="62" t="s">
        <v>420</v>
      </c>
      <c r="R1176" s="7" t="s">
        <v>3759</v>
      </c>
      <c r="S1176" s="302">
        <v>118</v>
      </c>
      <c r="T1176" s="17">
        <v>46146</v>
      </c>
      <c r="U1176" s="17">
        <v>46265</v>
      </c>
      <c r="V1176" s="18" t="s">
        <v>4639</v>
      </c>
      <c r="W1176" s="7" t="s">
        <v>50</v>
      </c>
      <c r="X1176" s="10" t="s">
        <v>1720</v>
      </c>
      <c r="Y1176" s="10" t="s">
        <v>4590</v>
      </c>
      <c r="AS1176" s="64">
        <f>E1176+AB1176+AF1176+AI1176</f>
        <v>18000000</v>
      </c>
      <c r="AT1176" s="36">
        <f>U1176</f>
        <v>46265</v>
      </c>
      <c r="AU1176" s="111" t="s">
        <v>53</v>
      </c>
    </row>
    <row r="1177" spans="1:47" ht="14.25" customHeight="1" x14ac:dyDescent="0.2">
      <c r="A1177" s="23" t="s">
        <v>4491</v>
      </c>
      <c r="B1177" s="107" t="s">
        <v>38</v>
      </c>
      <c r="C1177" s="107" t="s">
        <v>2603</v>
      </c>
      <c r="D1177" s="107" t="s">
        <v>2861</v>
      </c>
      <c r="E1177" s="81">
        <v>13440000</v>
      </c>
      <c r="F1177" s="81">
        <v>3360000</v>
      </c>
      <c r="G1177" s="18" t="s">
        <v>3322</v>
      </c>
      <c r="H1177" s="111" t="s">
        <v>4641</v>
      </c>
      <c r="I1177" s="14" t="s">
        <v>192</v>
      </c>
      <c r="J1177" s="39">
        <v>1117553524</v>
      </c>
      <c r="K1177" s="8">
        <v>6</v>
      </c>
      <c r="L1177" s="107" t="s">
        <v>4492</v>
      </c>
      <c r="M1177" s="107" t="s">
        <v>45</v>
      </c>
      <c r="N1177" s="17">
        <v>46146</v>
      </c>
      <c r="O1177" s="16" t="s">
        <v>4640</v>
      </c>
      <c r="P1177" s="38">
        <v>1088337025</v>
      </c>
      <c r="Q1177" s="15" t="s">
        <v>803</v>
      </c>
      <c r="R1177" s="7" t="s">
        <v>3759</v>
      </c>
      <c r="S1177" s="302">
        <v>118</v>
      </c>
      <c r="T1177" s="17">
        <v>46146</v>
      </c>
      <c r="U1177" s="17">
        <v>46265</v>
      </c>
      <c r="V1177" s="18" t="s">
        <v>4639</v>
      </c>
      <c r="W1177" s="7" t="s">
        <v>50</v>
      </c>
      <c r="X1177" s="10" t="s">
        <v>1704</v>
      </c>
      <c r="Y1177" s="10" t="s">
        <v>4593</v>
      </c>
      <c r="AS1177" s="64">
        <f>E1177+AB1177+AF1177+AI1177</f>
        <v>13440000</v>
      </c>
      <c r="AT1177" s="36">
        <f>U1177</f>
        <v>46265</v>
      </c>
      <c r="AU1177" s="111" t="s">
        <v>53</v>
      </c>
    </row>
    <row r="1178" spans="1:47" ht="14.25" customHeight="1" x14ac:dyDescent="0.2">
      <c r="A1178" s="23" t="s">
        <v>4493</v>
      </c>
      <c r="B1178" s="107" t="s">
        <v>38</v>
      </c>
      <c r="C1178" s="107" t="s">
        <v>263</v>
      </c>
      <c r="D1178" s="107" t="s">
        <v>2522</v>
      </c>
      <c r="E1178" s="81">
        <v>11040000</v>
      </c>
      <c r="F1178" s="81">
        <v>2760000</v>
      </c>
      <c r="G1178" s="18" t="s">
        <v>2862</v>
      </c>
      <c r="H1178" s="111" t="s">
        <v>4643</v>
      </c>
      <c r="I1178" s="14" t="s">
        <v>192</v>
      </c>
      <c r="J1178" s="39">
        <v>1117543848</v>
      </c>
      <c r="K1178" s="8">
        <v>4</v>
      </c>
      <c r="L1178" s="107" t="s">
        <v>4642</v>
      </c>
      <c r="M1178" s="107" t="s">
        <v>45</v>
      </c>
      <c r="N1178" s="17">
        <v>46146</v>
      </c>
      <c r="O1178" s="16" t="s">
        <v>1402</v>
      </c>
      <c r="P1178" s="5">
        <v>1022332259</v>
      </c>
      <c r="Q1178" s="246" t="s">
        <v>1719</v>
      </c>
      <c r="R1178" s="7" t="s">
        <v>3759</v>
      </c>
      <c r="S1178" s="302">
        <v>118</v>
      </c>
      <c r="T1178" s="17">
        <v>46146</v>
      </c>
      <c r="U1178" s="17">
        <v>46265</v>
      </c>
      <c r="V1178" s="18" t="s">
        <v>4639</v>
      </c>
      <c r="W1178" s="7" t="s">
        <v>50</v>
      </c>
      <c r="X1178" s="10" t="s">
        <v>1704</v>
      </c>
      <c r="Y1178" s="10" t="s">
        <v>4594</v>
      </c>
      <c r="AS1178" s="64">
        <f>E1178+AB1178+AF1178+AI1178</f>
        <v>11040000</v>
      </c>
      <c r="AT1178" s="36">
        <f>U1178</f>
        <v>46265</v>
      </c>
      <c r="AU1178" s="111" t="s">
        <v>53</v>
      </c>
    </row>
    <row r="1179" spans="1:47" ht="14.25" customHeight="1" x14ac:dyDescent="0.2">
      <c r="A1179" s="23" t="s">
        <v>4573</v>
      </c>
      <c r="B1179" s="107" t="s">
        <v>38</v>
      </c>
      <c r="C1179" s="107" t="s">
        <v>2603</v>
      </c>
      <c r="D1179" s="107" t="s">
        <v>2861</v>
      </c>
      <c r="E1179" s="81">
        <v>11520000</v>
      </c>
      <c r="F1179" s="81">
        <v>2880000</v>
      </c>
      <c r="G1179" s="18" t="s">
        <v>3803</v>
      </c>
      <c r="H1179" s="31" t="s">
        <v>915</v>
      </c>
      <c r="I1179" s="14" t="s">
        <v>192</v>
      </c>
      <c r="J1179" s="39">
        <v>1118365220</v>
      </c>
      <c r="K1179" s="8">
        <v>1</v>
      </c>
      <c r="L1179" s="107" t="s">
        <v>4572</v>
      </c>
      <c r="M1179" s="107" t="s">
        <v>45</v>
      </c>
      <c r="N1179" s="17">
        <v>46146</v>
      </c>
      <c r="O1179" s="16" t="s">
        <v>917</v>
      </c>
      <c r="P1179" s="38">
        <v>65709990</v>
      </c>
      <c r="Q1179" s="19" t="s">
        <v>918</v>
      </c>
      <c r="R1179" s="7" t="s">
        <v>3759</v>
      </c>
      <c r="S1179" s="302">
        <v>118</v>
      </c>
      <c r="T1179" s="17">
        <v>46146</v>
      </c>
      <c r="U1179" s="17">
        <v>46265</v>
      </c>
      <c r="V1179" s="18" t="s">
        <v>4639</v>
      </c>
      <c r="W1179" s="7" t="s">
        <v>50</v>
      </c>
      <c r="X1179" s="10" t="s">
        <v>1704</v>
      </c>
      <c r="Y1179" s="10" t="s">
        <v>4678</v>
      </c>
      <c r="AS1179" s="64">
        <f>E1179+AB1179+AF1179+AI1179</f>
        <v>11520000</v>
      </c>
      <c r="AT1179" s="36">
        <f>U1179</f>
        <v>46265</v>
      </c>
      <c r="AU1179" s="111" t="s">
        <v>53</v>
      </c>
    </row>
    <row r="1180" spans="1:47" ht="14.25" customHeight="1" x14ac:dyDescent="0.2">
      <c r="A1180" s="23" t="s">
        <v>4575</v>
      </c>
      <c r="B1180" s="107" t="s">
        <v>150</v>
      </c>
      <c r="C1180" s="107" t="s">
        <v>4644</v>
      </c>
      <c r="D1180" s="107" t="s">
        <v>4645</v>
      </c>
      <c r="E1180" s="81">
        <v>50000000</v>
      </c>
      <c r="F1180" s="81">
        <v>6250000</v>
      </c>
      <c r="G1180" s="18" t="s">
        <v>4646</v>
      </c>
      <c r="H1180" s="111" t="s">
        <v>3794</v>
      </c>
      <c r="I1180" s="14" t="s">
        <v>4647</v>
      </c>
      <c r="J1180" s="39">
        <v>17650386</v>
      </c>
      <c r="K1180" s="8">
        <v>8</v>
      </c>
      <c r="L1180" s="20" t="s">
        <v>4574</v>
      </c>
      <c r="M1180" s="41" t="s">
        <v>104</v>
      </c>
      <c r="N1180" s="17">
        <v>46146</v>
      </c>
      <c r="O1180" s="16" t="s">
        <v>3796</v>
      </c>
      <c r="P1180" s="39">
        <v>39047657</v>
      </c>
      <c r="Q1180" s="62" t="s">
        <v>1045</v>
      </c>
      <c r="R1180" s="7" t="s">
        <v>3759</v>
      </c>
      <c r="S1180" s="302">
        <v>238</v>
      </c>
      <c r="T1180" s="17">
        <v>46146</v>
      </c>
      <c r="U1180" s="17">
        <v>46387</v>
      </c>
      <c r="V1180" s="18" t="s">
        <v>4648</v>
      </c>
      <c r="W1180" s="7" t="s">
        <v>50</v>
      </c>
      <c r="X1180" s="10" t="s">
        <v>1434</v>
      </c>
      <c r="Y1180" s="10" t="s">
        <v>4595</v>
      </c>
      <c r="AS1180" s="64">
        <f>E1180+AB1180+AF1180+AI1180</f>
        <v>50000000</v>
      </c>
      <c r="AT1180" s="36">
        <f>U1180</f>
        <v>46387</v>
      </c>
      <c r="AU1180" s="111" t="s">
        <v>53</v>
      </c>
    </row>
    <row r="1181" spans="1:47" ht="14.25" customHeight="1" x14ac:dyDescent="0.2">
      <c r="A1181" s="23" t="s">
        <v>4576</v>
      </c>
      <c r="B1181" s="107" t="s">
        <v>38</v>
      </c>
      <c r="C1181" s="107" t="s">
        <v>1210</v>
      </c>
      <c r="D1181" s="107" t="s">
        <v>1219</v>
      </c>
      <c r="E1181" s="81">
        <v>72000000</v>
      </c>
      <c r="F1181" s="81">
        <v>18000000</v>
      </c>
      <c r="G1181" s="18" t="s">
        <v>2461</v>
      </c>
      <c r="H1181" s="27" t="s">
        <v>3735</v>
      </c>
      <c r="I1181" s="15" t="s">
        <v>4430</v>
      </c>
      <c r="J1181" s="38">
        <v>72124931</v>
      </c>
      <c r="K1181" s="7">
        <v>7</v>
      </c>
      <c r="L1181" s="107" t="s">
        <v>4599</v>
      </c>
      <c r="M1181" s="107" t="s">
        <v>45</v>
      </c>
      <c r="N1181" s="17">
        <v>46147</v>
      </c>
      <c r="O1181" s="16" t="s">
        <v>2674</v>
      </c>
      <c r="P1181" s="38">
        <v>13497213</v>
      </c>
      <c r="Q1181" s="62" t="s">
        <v>420</v>
      </c>
      <c r="R1181" s="7" t="s">
        <v>3759</v>
      </c>
      <c r="S1181" s="302">
        <v>117</v>
      </c>
      <c r="T1181" s="17">
        <v>46147</v>
      </c>
      <c r="U1181" s="17">
        <v>46265</v>
      </c>
      <c r="V1181" s="18" t="s">
        <v>4649</v>
      </c>
      <c r="W1181" s="7" t="s">
        <v>50</v>
      </c>
      <c r="X1181" s="10" t="s">
        <v>1794</v>
      </c>
      <c r="Y1181" s="10" t="s">
        <v>4604</v>
      </c>
      <c r="AS1181" s="64">
        <f>E1181+AB1181+AF1181+AI1181</f>
        <v>72000000</v>
      </c>
      <c r="AT1181" s="36">
        <f>U1181</f>
        <v>46265</v>
      </c>
      <c r="AU1181" s="111" t="s">
        <v>53</v>
      </c>
    </row>
    <row r="1182" spans="1:47" ht="14.25" customHeight="1" x14ac:dyDescent="0.2">
      <c r="A1182" s="23" t="s">
        <v>4577</v>
      </c>
      <c r="B1182" s="107" t="s">
        <v>38</v>
      </c>
      <c r="C1182" s="107" t="s">
        <v>2603</v>
      </c>
      <c r="D1182" s="107" t="s">
        <v>2861</v>
      </c>
      <c r="E1182" s="81">
        <v>10656000</v>
      </c>
      <c r="F1182" s="81">
        <v>2664000</v>
      </c>
      <c r="G1182" s="18" t="s">
        <v>2678</v>
      </c>
      <c r="H1182" s="107" t="s">
        <v>4650</v>
      </c>
      <c r="I1182" s="14" t="s">
        <v>192</v>
      </c>
      <c r="J1182" s="38">
        <v>1118472666</v>
      </c>
      <c r="K1182" s="7">
        <v>9</v>
      </c>
      <c r="L1182" s="107" t="s">
        <v>4586</v>
      </c>
      <c r="M1182" s="107" t="s">
        <v>45</v>
      </c>
      <c r="N1182" s="17">
        <v>46147</v>
      </c>
      <c r="O1182" s="16" t="s">
        <v>4651</v>
      </c>
      <c r="P1182" s="243">
        <v>1117485997</v>
      </c>
      <c r="Q1182" s="247" t="s">
        <v>4177</v>
      </c>
      <c r="R1182" s="7" t="s">
        <v>3759</v>
      </c>
      <c r="S1182" s="302">
        <v>117</v>
      </c>
      <c r="T1182" s="17">
        <v>46147</v>
      </c>
      <c r="U1182" s="17">
        <v>46265</v>
      </c>
      <c r="V1182" s="18" t="s">
        <v>4639</v>
      </c>
      <c r="W1182" s="7" t="s">
        <v>50</v>
      </c>
      <c r="X1182" s="10" t="s">
        <v>1704</v>
      </c>
      <c r="Y1182" s="10" t="s">
        <v>4603</v>
      </c>
      <c r="AS1182" s="64">
        <f>E1182+AB1182+AF1182+AI1182</f>
        <v>10656000</v>
      </c>
      <c r="AT1182" s="36">
        <f>U1182</f>
        <v>46265</v>
      </c>
      <c r="AU1182" s="111" t="s">
        <v>53</v>
      </c>
    </row>
    <row r="1183" spans="1:47" ht="14.25" customHeight="1" x14ac:dyDescent="0.15">
      <c r="A1183" s="23" t="s">
        <v>4578</v>
      </c>
      <c r="B1183" s="107" t="s">
        <v>38</v>
      </c>
      <c r="C1183" s="107" t="s">
        <v>2603</v>
      </c>
      <c r="D1183" s="107" t="s">
        <v>2861</v>
      </c>
      <c r="E1183" s="81">
        <v>9000000</v>
      </c>
      <c r="F1183" s="81">
        <v>2250000</v>
      </c>
      <c r="G1183" s="18" t="s">
        <v>2678</v>
      </c>
      <c r="H1183" s="14" t="s">
        <v>1707</v>
      </c>
      <c r="I1183" s="15" t="s">
        <v>192</v>
      </c>
      <c r="J1183" s="273">
        <v>1047498099</v>
      </c>
      <c r="K1183" s="7">
        <v>8</v>
      </c>
      <c r="L1183" s="107" t="s">
        <v>4587</v>
      </c>
      <c r="M1183" s="107" t="s">
        <v>45</v>
      </c>
      <c r="N1183" s="17">
        <v>46147</v>
      </c>
      <c r="O1183" s="16" t="s">
        <v>1718</v>
      </c>
      <c r="P1183" s="73">
        <v>1117511305</v>
      </c>
      <c r="Q1183" s="14" t="s">
        <v>2541</v>
      </c>
      <c r="R1183" s="7" t="s">
        <v>3759</v>
      </c>
      <c r="S1183" s="302">
        <v>117</v>
      </c>
      <c r="T1183" s="17">
        <v>46147</v>
      </c>
      <c r="U1183" s="17">
        <v>46265</v>
      </c>
      <c r="V1183" s="18" t="s">
        <v>4639</v>
      </c>
      <c r="W1183" s="7" t="s">
        <v>50</v>
      </c>
      <c r="X1183" s="10" t="s">
        <v>1704</v>
      </c>
      <c r="Y1183" s="10" t="s">
        <v>4602</v>
      </c>
      <c r="AS1183" s="64">
        <f>E1183+AB1183+AF1183+AI1183</f>
        <v>9000000</v>
      </c>
      <c r="AT1183" s="36">
        <f>U1183</f>
        <v>46265</v>
      </c>
      <c r="AU1183" s="111" t="s">
        <v>53</v>
      </c>
    </row>
    <row r="1184" spans="1:47" ht="14.25" customHeight="1" x14ac:dyDescent="0.2">
      <c r="A1184" s="23" t="s">
        <v>4579</v>
      </c>
      <c r="B1184" s="107" t="s">
        <v>38</v>
      </c>
      <c r="C1184" s="107" t="s">
        <v>2603</v>
      </c>
      <c r="D1184" s="107" t="s">
        <v>2861</v>
      </c>
      <c r="E1184" s="81">
        <v>21120000</v>
      </c>
      <c r="F1184" s="81">
        <v>5280000</v>
      </c>
      <c r="G1184" s="18" t="s">
        <v>814</v>
      </c>
      <c r="H1184" s="107" t="s">
        <v>1966</v>
      </c>
      <c r="I1184" s="15" t="s">
        <v>3702</v>
      </c>
      <c r="J1184" s="38">
        <v>1192775337</v>
      </c>
      <c r="K1184" s="7">
        <v>0</v>
      </c>
      <c r="L1184" s="107" t="s">
        <v>4588</v>
      </c>
      <c r="M1184" s="107" t="s">
        <v>45</v>
      </c>
      <c r="N1184" s="17">
        <v>46147</v>
      </c>
      <c r="O1184" s="16" t="s">
        <v>3331</v>
      </c>
      <c r="P1184" s="38">
        <v>1088337025</v>
      </c>
      <c r="Q1184" s="15" t="s">
        <v>803</v>
      </c>
      <c r="R1184" s="7" t="s">
        <v>3759</v>
      </c>
      <c r="S1184" s="302">
        <v>117</v>
      </c>
      <c r="T1184" s="17">
        <v>46147</v>
      </c>
      <c r="U1184" s="17">
        <v>46265</v>
      </c>
      <c r="V1184" s="18" t="s">
        <v>4639</v>
      </c>
      <c r="W1184" s="7" t="s">
        <v>50</v>
      </c>
      <c r="X1184" s="10" t="s">
        <v>86</v>
      </c>
      <c r="Y1184" s="10" t="s">
        <v>4677</v>
      </c>
      <c r="AS1184" s="64">
        <f>E1184+AB1184+AF1184+AI1184</f>
        <v>21120000</v>
      </c>
      <c r="AT1184" s="36">
        <f>U1184</f>
        <v>46265</v>
      </c>
      <c r="AU1184" s="111" t="s">
        <v>53</v>
      </c>
    </row>
    <row r="1185" spans="1:47" ht="14.25" customHeight="1" x14ac:dyDescent="0.2">
      <c r="A1185" s="150" t="s">
        <v>4580</v>
      </c>
      <c r="B1185" s="107" t="s">
        <v>38</v>
      </c>
      <c r="C1185" s="27" t="s">
        <v>88</v>
      </c>
      <c r="D1185" s="107" t="s">
        <v>631</v>
      </c>
      <c r="E1185" s="81">
        <v>8970000</v>
      </c>
      <c r="F1185" s="81">
        <v>2242500</v>
      </c>
      <c r="G1185" s="18" t="s">
        <v>3952</v>
      </c>
      <c r="H1185" s="107" t="s">
        <v>3303</v>
      </c>
      <c r="I1185" s="15" t="s">
        <v>84</v>
      </c>
      <c r="J1185" s="38">
        <v>1006503426</v>
      </c>
      <c r="K1185" s="7">
        <v>6</v>
      </c>
      <c r="L1185" s="107" t="s">
        <v>3901</v>
      </c>
      <c r="M1185" s="107" t="s">
        <v>45</v>
      </c>
      <c r="N1185" s="17">
        <v>46147</v>
      </c>
      <c r="O1185" s="16" t="s">
        <v>4713</v>
      </c>
      <c r="P1185" s="38">
        <v>52032255</v>
      </c>
      <c r="Q1185" s="105" t="s">
        <v>260</v>
      </c>
      <c r="R1185" s="7" t="s">
        <v>3759</v>
      </c>
      <c r="S1185" s="302">
        <v>117</v>
      </c>
      <c r="T1185" s="17">
        <v>46147</v>
      </c>
      <c r="U1185" s="17">
        <v>46265</v>
      </c>
      <c r="V1185" s="18" t="s">
        <v>4639</v>
      </c>
      <c r="W1185" s="7" t="s">
        <v>50</v>
      </c>
      <c r="X1185" s="10" t="s">
        <v>1700</v>
      </c>
      <c r="Y1185" s="10" t="s">
        <v>4601</v>
      </c>
      <c r="AS1185" s="64">
        <f>E1185+AB1185+AF1185+AI1185</f>
        <v>8970000</v>
      </c>
      <c r="AT1185" s="36">
        <f>U1185</f>
        <v>46265</v>
      </c>
      <c r="AU1185" s="111" t="s">
        <v>53</v>
      </c>
    </row>
    <row r="1186" spans="1:47" ht="14.25" customHeight="1" x14ac:dyDescent="0.2">
      <c r="A1186" s="23" t="s">
        <v>4581</v>
      </c>
      <c r="B1186" s="107" t="s">
        <v>38</v>
      </c>
      <c r="C1186" s="107" t="s">
        <v>263</v>
      </c>
      <c r="D1186" s="107" t="s">
        <v>2522</v>
      </c>
      <c r="E1186" s="81">
        <v>9216000</v>
      </c>
      <c r="F1186" s="81">
        <v>3072000</v>
      </c>
      <c r="G1186" s="18" t="s">
        <v>3369</v>
      </c>
      <c r="H1186" s="107" t="s">
        <v>4652</v>
      </c>
      <c r="I1186" s="15" t="s">
        <v>192</v>
      </c>
      <c r="J1186" s="38">
        <v>1118023896</v>
      </c>
      <c r="K1186" s="7">
        <v>1</v>
      </c>
      <c r="L1186" s="107" t="s">
        <v>4589</v>
      </c>
      <c r="M1186" s="107" t="s">
        <v>45</v>
      </c>
      <c r="N1186" s="17">
        <v>46147</v>
      </c>
      <c r="O1186" s="16" t="s">
        <v>4653</v>
      </c>
      <c r="P1186" s="38">
        <v>52032255</v>
      </c>
      <c r="Q1186" s="105" t="s">
        <v>260</v>
      </c>
      <c r="R1186" s="7" t="s">
        <v>3759</v>
      </c>
      <c r="S1186" s="302">
        <v>87</v>
      </c>
      <c r="T1186" s="17">
        <v>46147</v>
      </c>
      <c r="U1186" s="17">
        <v>46234</v>
      </c>
      <c r="V1186" s="18" t="s">
        <v>633</v>
      </c>
      <c r="W1186" s="7" t="s">
        <v>50</v>
      </c>
      <c r="X1186" s="10" t="s">
        <v>86</v>
      </c>
      <c r="Y1186" s="10" t="s">
        <v>4605</v>
      </c>
      <c r="AS1186" s="64">
        <f>E1186+AB1186+AF1186+AI1186</f>
        <v>9216000</v>
      </c>
      <c r="AT1186" s="36">
        <f>U1186</f>
        <v>46234</v>
      </c>
      <c r="AU1186" s="111" t="s">
        <v>53</v>
      </c>
    </row>
    <row r="1187" spans="1:47" s="12" customFormat="1" ht="14.25" customHeight="1" x14ac:dyDescent="0.2">
      <c r="A1187" s="28" t="s">
        <v>4582</v>
      </c>
      <c r="B1187" s="12" t="s">
        <v>38</v>
      </c>
      <c r="C1187" s="12" t="s">
        <v>263</v>
      </c>
      <c r="D1187" s="12" t="s">
        <v>2522</v>
      </c>
      <c r="E1187" s="30">
        <v>9216000</v>
      </c>
      <c r="F1187" s="30">
        <v>3072000</v>
      </c>
      <c r="G1187" s="13" t="s">
        <v>3369</v>
      </c>
      <c r="H1187" s="12" t="s">
        <v>4652</v>
      </c>
      <c r="I1187" s="78" t="s">
        <v>192</v>
      </c>
      <c r="J1187" s="155">
        <v>1119212312</v>
      </c>
      <c r="K1187" s="44"/>
      <c r="L1187" s="12" t="s">
        <v>3136</v>
      </c>
      <c r="M1187" s="12" t="s">
        <v>45</v>
      </c>
      <c r="N1187" s="46">
        <v>46148</v>
      </c>
      <c r="O1187" s="79" t="s">
        <v>3371</v>
      </c>
      <c r="P1187" s="155">
        <v>52032255</v>
      </c>
      <c r="Q1187" s="108" t="s">
        <v>260</v>
      </c>
      <c r="R1187" s="44" t="s">
        <v>3759</v>
      </c>
      <c r="S1187" s="303">
        <v>87</v>
      </c>
      <c r="T1187" s="46">
        <v>46147</v>
      </c>
      <c r="U1187" s="46">
        <v>46234</v>
      </c>
      <c r="V1187" s="13" t="s">
        <v>633</v>
      </c>
      <c r="W1187" s="44" t="s">
        <v>50</v>
      </c>
      <c r="X1187" s="11" t="s">
        <v>86</v>
      </c>
      <c r="Y1187" s="11" t="s">
        <v>4679</v>
      </c>
      <c r="Z1187" s="11" t="s">
        <v>269</v>
      </c>
      <c r="AB1187" s="126"/>
      <c r="AC1187" s="65"/>
      <c r="AG1187" s="67"/>
      <c r="AH1187" s="67"/>
      <c r="AS1187" s="64">
        <f>E1187+AB1187+AF1187+AI1187</f>
        <v>9216000</v>
      </c>
      <c r="AT1187" s="46">
        <f>U1187</f>
        <v>46234</v>
      </c>
      <c r="AU1187" s="12" t="s">
        <v>53</v>
      </c>
    </row>
    <row r="1188" spans="1:47" ht="14.25" customHeight="1" x14ac:dyDescent="0.2">
      <c r="A1188" s="23" t="s">
        <v>4583</v>
      </c>
      <c r="B1188" s="107" t="s">
        <v>38</v>
      </c>
      <c r="C1188" s="107" t="s">
        <v>630</v>
      </c>
      <c r="D1188" s="107" t="s">
        <v>631</v>
      </c>
      <c r="E1188" s="81">
        <v>7935000</v>
      </c>
      <c r="F1188" s="81">
        <v>2645000</v>
      </c>
      <c r="G1188" s="18" t="s">
        <v>255</v>
      </c>
      <c r="H1188" s="107" t="s">
        <v>4652</v>
      </c>
      <c r="I1188" s="15" t="s">
        <v>138</v>
      </c>
      <c r="J1188" s="275">
        <v>1006597062</v>
      </c>
      <c r="K1188" s="7">
        <v>1</v>
      </c>
      <c r="L1188" s="107" t="s">
        <v>4654</v>
      </c>
      <c r="M1188" s="107" t="s">
        <v>45</v>
      </c>
      <c r="N1188" s="17">
        <v>46148</v>
      </c>
      <c r="O1188" s="16" t="s">
        <v>4655</v>
      </c>
      <c r="P1188" s="38">
        <v>30507918</v>
      </c>
      <c r="Q1188" s="15" t="s">
        <v>531</v>
      </c>
      <c r="R1188" s="7" t="s">
        <v>3759</v>
      </c>
      <c r="S1188" s="302">
        <v>86</v>
      </c>
      <c r="T1188" s="17">
        <v>46148</v>
      </c>
      <c r="U1188" s="17">
        <v>46234</v>
      </c>
      <c r="V1188" s="18" t="s">
        <v>4656</v>
      </c>
      <c r="W1188" s="7" t="s">
        <v>50</v>
      </c>
      <c r="X1188" s="10" t="s">
        <v>1865</v>
      </c>
      <c r="Y1188" s="10" t="s">
        <v>4680</v>
      </c>
      <c r="AS1188" s="64">
        <f>E1188+AB1188+AF1188+AI1188</f>
        <v>7935000</v>
      </c>
      <c r="AT1188" s="36">
        <f>U1188</f>
        <v>46234</v>
      </c>
      <c r="AU1188" s="111" t="s">
        <v>53</v>
      </c>
    </row>
    <row r="1189" spans="1:47" ht="14.25" customHeight="1" x14ac:dyDescent="0.2">
      <c r="A1189" s="23" t="s">
        <v>4606</v>
      </c>
      <c r="B1189" s="107" t="s">
        <v>38</v>
      </c>
      <c r="C1189" s="107" t="s">
        <v>2851</v>
      </c>
      <c r="D1189" s="107" t="s">
        <v>2852</v>
      </c>
      <c r="E1189" s="81">
        <v>11520000</v>
      </c>
      <c r="F1189" s="81">
        <v>2880000</v>
      </c>
      <c r="G1189" s="18" t="s">
        <v>2678</v>
      </c>
      <c r="H1189" s="3" t="s">
        <v>4169</v>
      </c>
      <c r="I1189" s="15" t="s">
        <v>192</v>
      </c>
      <c r="J1189" s="38">
        <v>1083874935</v>
      </c>
      <c r="K1189" s="7">
        <v>4</v>
      </c>
      <c r="L1189" s="107" t="s">
        <v>1717</v>
      </c>
      <c r="M1189" s="107" t="s">
        <v>45</v>
      </c>
      <c r="N1189" s="17">
        <v>46149</v>
      </c>
      <c r="O1189" s="16" t="s">
        <v>3894</v>
      </c>
      <c r="P1189" s="244">
        <v>1088007975</v>
      </c>
      <c r="Q1189" s="248" t="s">
        <v>3970</v>
      </c>
      <c r="R1189" s="7" t="s">
        <v>3759</v>
      </c>
      <c r="S1189" s="302">
        <v>115</v>
      </c>
      <c r="T1189" s="17">
        <v>46149</v>
      </c>
      <c r="U1189" s="17">
        <v>46265</v>
      </c>
      <c r="V1189" s="18" t="s">
        <v>633</v>
      </c>
      <c r="W1189" s="7" t="s">
        <v>50</v>
      </c>
      <c r="X1189" s="10" t="s">
        <v>86</v>
      </c>
      <c r="Y1189" s="10" t="s">
        <v>4687</v>
      </c>
      <c r="AS1189" s="64">
        <f>E1189+AB1189+AF1189+AI1189</f>
        <v>11520000</v>
      </c>
      <c r="AT1189" s="36">
        <f>U1189</f>
        <v>46265</v>
      </c>
      <c r="AU1189" s="111" t="s">
        <v>53</v>
      </c>
    </row>
    <row r="1190" spans="1:47" ht="14.25" customHeight="1" x14ac:dyDescent="0.2">
      <c r="A1190" s="150" t="s">
        <v>4607</v>
      </c>
      <c r="B1190" s="107" t="s">
        <v>150</v>
      </c>
      <c r="C1190" s="107" t="s">
        <v>2782</v>
      </c>
      <c r="D1190" s="107" t="s">
        <v>2783</v>
      </c>
      <c r="E1190" s="81">
        <v>100000000</v>
      </c>
      <c r="F1190" s="81">
        <v>33333333</v>
      </c>
      <c r="G1190" s="18" t="s">
        <v>2784</v>
      </c>
      <c r="H1190" s="31" t="s">
        <v>91</v>
      </c>
      <c r="I1190" s="15" t="s">
        <v>4659</v>
      </c>
      <c r="J1190" s="15" t="s">
        <v>4660</v>
      </c>
      <c r="K1190" s="7">
        <v>7</v>
      </c>
      <c r="L1190" s="181" t="s">
        <v>2711</v>
      </c>
      <c r="M1190" s="41" t="s">
        <v>104</v>
      </c>
      <c r="N1190" s="17">
        <v>46149</v>
      </c>
      <c r="O1190" s="16" t="s">
        <v>4661</v>
      </c>
      <c r="P1190" s="38">
        <v>1117493695</v>
      </c>
      <c r="Q1190" s="138" t="s">
        <v>94</v>
      </c>
      <c r="R1190" s="7" t="s">
        <v>3759</v>
      </c>
      <c r="S1190" s="302">
        <v>90</v>
      </c>
      <c r="T1190" s="17">
        <v>46149</v>
      </c>
      <c r="U1190" s="17">
        <v>46209</v>
      </c>
      <c r="V1190" s="18" t="s">
        <v>2799</v>
      </c>
      <c r="W1190" s="7" t="s">
        <v>50</v>
      </c>
      <c r="X1190" s="10" t="s">
        <v>1668</v>
      </c>
      <c r="Y1190" s="10" t="s">
        <v>4681</v>
      </c>
      <c r="AA1190" s="63">
        <v>46167</v>
      </c>
      <c r="AB1190" s="64">
        <v>100000000</v>
      </c>
      <c r="AE1190" s="63">
        <v>46178</v>
      </c>
      <c r="AH1190" s="20" t="s">
        <v>5005</v>
      </c>
      <c r="AS1190" s="64">
        <f>E1190+AB1190+AF1190+AI1190</f>
        <v>200000000</v>
      </c>
      <c r="AT1190" s="36">
        <v>46184</v>
      </c>
      <c r="AU1190" s="111" t="s">
        <v>1573</v>
      </c>
    </row>
    <row r="1191" spans="1:47" ht="14.25" customHeight="1" x14ac:dyDescent="0.2">
      <c r="A1191" s="23" t="s">
        <v>4658</v>
      </c>
      <c r="B1191" s="107" t="s">
        <v>38</v>
      </c>
      <c r="C1191" s="107" t="s">
        <v>2603</v>
      </c>
      <c r="D1191" s="107" t="s">
        <v>2861</v>
      </c>
      <c r="E1191" s="81">
        <v>11520000</v>
      </c>
      <c r="F1191" s="81">
        <v>2880000</v>
      </c>
      <c r="G1191" s="18" t="s">
        <v>2862</v>
      </c>
      <c r="H1191" s="31" t="s">
        <v>915</v>
      </c>
      <c r="I1191" s="15" t="s">
        <v>192</v>
      </c>
      <c r="J1191" s="38">
        <v>1029646169</v>
      </c>
      <c r="K1191" s="7">
        <v>5</v>
      </c>
      <c r="L1191" s="160" t="s">
        <v>4657</v>
      </c>
      <c r="M1191" s="107" t="s">
        <v>45</v>
      </c>
      <c r="N1191" s="17">
        <v>46150</v>
      </c>
      <c r="O1191" s="16" t="s">
        <v>917</v>
      </c>
      <c r="P1191" s="38">
        <v>65709990</v>
      </c>
      <c r="Q1191" s="19" t="s">
        <v>918</v>
      </c>
      <c r="R1191" s="7" t="s">
        <v>3759</v>
      </c>
      <c r="S1191" s="302">
        <v>114</v>
      </c>
      <c r="T1191" s="17">
        <v>46150</v>
      </c>
      <c r="U1191" s="17">
        <v>46265</v>
      </c>
      <c r="V1191" s="18" t="s">
        <v>917</v>
      </c>
      <c r="W1191" s="7" t="s">
        <v>50</v>
      </c>
      <c r="X1191" s="10" t="s">
        <v>86</v>
      </c>
      <c r="Y1191" s="10" t="s">
        <v>4702</v>
      </c>
      <c r="AS1191" s="64">
        <f>E1191+AB1191+AF1191+AI1191</f>
        <v>11520000</v>
      </c>
      <c r="AT1191" s="36">
        <f>U1191</f>
        <v>46265</v>
      </c>
      <c r="AU1191" s="111" t="s">
        <v>53</v>
      </c>
    </row>
    <row r="1192" spans="1:47" ht="14.25" customHeight="1" x14ac:dyDescent="0.2">
      <c r="A1192" s="23" t="s">
        <v>4662</v>
      </c>
      <c r="B1192" s="107" t="s">
        <v>38</v>
      </c>
      <c r="C1192" s="107" t="s">
        <v>39</v>
      </c>
      <c r="D1192" s="107" t="s">
        <v>2731</v>
      </c>
      <c r="E1192" s="81">
        <v>16720000</v>
      </c>
      <c r="F1192" s="81">
        <v>4180000</v>
      </c>
      <c r="G1192" s="18" t="s">
        <v>2406</v>
      </c>
      <c r="H1192" s="197" t="s">
        <v>2288</v>
      </c>
      <c r="I1192" s="197" t="s">
        <v>43</v>
      </c>
      <c r="J1192" s="278">
        <v>1023871327</v>
      </c>
      <c r="K1192" s="7">
        <v>4</v>
      </c>
      <c r="L1192" s="160" t="s">
        <v>4663</v>
      </c>
      <c r="M1192" s="107" t="s">
        <v>45</v>
      </c>
      <c r="N1192" s="17">
        <v>46150</v>
      </c>
      <c r="O1192" s="16" t="s">
        <v>2292</v>
      </c>
      <c r="P1192" s="73">
        <v>1117508669</v>
      </c>
      <c r="Q1192" s="31" t="s">
        <v>2293</v>
      </c>
      <c r="R1192" s="7" t="s">
        <v>3759</v>
      </c>
      <c r="S1192" s="302">
        <v>114</v>
      </c>
      <c r="T1192" s="17">
        <v>46150</v>
      </c>
      <c r="U1192" s="17">
        <v>46265</v>
      </c>
      <c r="V1192" s="18" t="s">
        <v>4639</v>
      </c>
      <c r="W1192" s="7" t="s">
        <v>50</v>
      </c>
      <c r="X1192" s="10" t="s">
        <v>1882</v>
      </c>
      <c r="Y1192" s="10" t="s">
        <v>4701</v>
      </c>
      <c r="AS1192" s="64">
        <f>E1192+AB1192+AF1192+AI1192</f>
        <v>16720000</v>
      </c>
      <c r="AT1192" s="36">
        <f>U1192</f>
        <v>46265</v>
      </c>
      <c r="AU1192" s="111" t="s">
        <v>53</v>
      </c>
    </row>
    <row r="1193" spans="1:47" ht="14.25" customHeight="1" x14ac:dyDescent="0.2">
      <c r="A1193" s="150" t="s">
        <v>4664</v>
      </c>
      <c r="B1193" s="107" t="s">
        <v>38</v>
      </c>
      <c r="C1193" s="107" t="s">
        <v>2828</v>
      </c>
      <c r="D1193" s="107" t="s">
        <v>2829</v>
      </c>
      <c r="E1193" s="81">
        <v>39000000</v>
      </c>
      <c r="F1193" s="81">
        <v>5000000</v>
      </c>
      <c r="G1193" s="18" t="s">
        <v>4665</v>
      </c>
      <c r="H1193" s="107" t="s">
        <v>4666</v>
      </c>
      <c r="I1193" s="15" t="s">
        <v>1056</v>
      </c>
      <c r="J1193" s="275">
        <v>1083915410</v>
      </c>
      <c r="K1193" s="7">
        <v>7</v>
      </c>
      <c r="L1193" s="27" t="s">
        <v>4667</v>
      </c>
      <c r="M1193" s="107" t="s">
        <v>45</v>
      </c>
      <c r="N1193" s="17">
        <v>46150</v>
      </c>
      <c r="O1193" s="16" t="s">
        <v>4668</v>
      </c>
      <c r="P1193" s="15">
        <v>52717865</v>
      </c>
      <c r="Q1193" s="15" t="s">
        <v>4703</v>
      </c>
      <c r="R1193" s="7" t="s">
        <v>3759</v>
      </c>
      <c r="S1193" s="302">
        <v>234</v>
      </c>
      <c r="T1193" s="17">
        <v>46150</v>
      </c>
      <c r="U1193" s="17">
        <v>46387</v>
      </c>
      <c r="V1193" s="18" t="s">
        <v>1564</v>
      </c>
      <c r="W1193" s="7" t="s">
        <v>50</v>
      </c>
      <c r="X1193" s="10" t="s">
        <v>1882</v>
      </c>
      <c r="Y1193" s="10" t="s">
        <v>4700</v>
      </c>
      <c r="AS1193" s="64">
        <f>E1193+AB1193+AF1193+AI1193</f>
        <v>39000000</v>
      </c>
      <c r="AT1193" s="36">
        <f>U1193</f>
        <v>46387</v>
      </c>
      <c r="AU1193" s="111" t="s">
        <v>53</v>
      </c>
    </row>
    <row r="1194" spans="1:47" ht="14.25" customHeight="1" x14ac:dyDescent="0.2">
      <c r="A1194" s="150" t="s">
        <v>4669</v>
      </c>
      <c r="B1194" s="107" t="s">
        <v>38</v>
      </c>
      <c r="C1194" s="107" t="s">
        <v>2828</v>
      </c>
      <c r="D1194" s="107" t="s">
        <v>2829</v>
      </c>
      <c r="E1194" s="81">
        <v>9880000</v>
      </c>
      <c r="F1194" s="81">
        <v>2600000</v>
      </c>
      <c r="G1194" s="18" t="s">
        <v>696</v>
      </c>
      <c r="H1194" s="160" t="s">
        <v>649</v>
      </c>
      <c r="I1194" s="15" t="s">
        <v>2599</v>
      </c>
      <c r="J1194" s="275">
        <v>16187220</v>
      </c>
      <c r="K1194" s="7">
        <v>5</v>
      </c>
      <c r="L1194" s="27" t="s">
        <v>4670</v>
      </c>
      <c r="M1194" s="107" t="s">
        <v>45</v>
      </c>
      <c r="N1194" s="17">
        <v>46150</v>
      </c>
      <c r="O1194" s="16" t="s">
        <v>652</v>
      </c>
      <c r="P1194" s="38">
        <v>13497213</v>
      </c>
      <c r="Q1194" s="14" t="s">
        <v>653</v>
      </c>
      <c r="R1194" s="7" t="s">
        <v>3759</v>
      </c>
      <c r="S1194" s="302">
        <v>114</v>
      </c>
      <c r="T1194" s="17">
        <v>46150</v>
      </c>
      <c r="U1194" s="17">
        <v>46265</v>
      </c>
      <c r="V1194" s="18" t="s">
        <v>1564</v>
      </c>
      <c r="W1194" s="7" t="s">
        <v>50</v>
      </c>
      <c r="X1194" s="10" t="s">
        <v>1865</v>
      </c>
      <c r="Y1194" s="10" t="s">
        <v>4699</v>
      </c>
      <c r="AS1194" s="64">
        <f>E1194+AB1194+AF1194+AI1194</f>
        <v>9880000</v>
      </c>
      <c r="AT1194" s="36">
        <f>U1194</f>
        <v>46265</v>
      </c>
      <c r="AU1194" s="111" t="s">
        <v>53</v>
      </c>
    </row>
    <row r="1195" spans="1:47" ht="14.25" customHeight="1" x14ac:dyDescent="0.2">
      <c r="A1195" s="23" t="s">
        <v>4671</v>
      </c>
      <c r="B1195" s="107" t="s">
        <v>38</v>
      </c>
      <c r="C1195" s="107" t="s">
        <v>771</v>
      </c>
      <c r="D1195" s="107" t="s">
        <v>4178</v>
      </c>
      <c r="E1195" s="81">
        <v>13440000</v>
      </c>
      <c r="F1195" s="81">
        <v>3360000</v>
      </c>
      <c r="G1195" s="18" t="s">
        <v>3322</v>
      </c>
      <c r="H1195" s="107" t="s">
        <v>4672</v>
      </c>
      <c r="I1195" s="15" t="s">
        <v>192</v>
      </c>
      <c r="J1195" s="38">
        <v>1006506878</v>
      </c>
      <c r="K1195" s="7">
        <v>5</v>
      </c>
      <c r="L1195" s="27" t="s">
        <v>2333</v>
      </c>
      <c r="M1195" s="107" t="s">
        <v>45</v>
      </c>
      <c r="N1195" s="17">
        <v>46150</v>
      </c>
      <c r="O1195" s="16" t="s">
        <v>4640</v>
      </c>
      <c r="P1195" s="38">
        <v>1088337025</v>
      </c>
      <c r="Q1195" s="15" t="s">
        <v>803</v>
      </c>
      <c r="R1195" s="7" t="s">
        <v>3759</v>
      </c>
      <c r="S1195" s="302">
        <v>114</v>
      </c>
      <c r="T1195" s="17">
        <v>46150</v>
      </c>
      <c r="U1195" s="17">
        <v>46265</v>
      </c>
      <c r="V1195" s="18" t="s">
        <v>633</v>
      </c>
      <c r="W1195" s="7" t="s">
        <v>50</v>
      </c>
      <c r="X1195" s="10" t="s">
        <v>1704</v>
      </c>
      <c r="Y1195" s="10" t="s">
        <v>4698</v>
      </c>
      <c r="AS1195" s="64">
        <f>E1195+AB1195+AF1195+AI1195</f>
        <v>13440000</v>
      </c>
      <c r="AT1195" s="36">
        <v>46183</v>
      </c>
      <c r="AU1195" s="111" t="s">
        <v>1573</v>
      </c>
    </row>
    <row r="1196" spans="1:47" ht="14.25" customHeight="1" x14ac:dyDescent="0.2">
      <c r="A1196" s="23" t="s">
        <v>4676</v>
      </c>
      <c r="B1196" s="107" t="s">
        <v>38</v>
      </c>
      <c r="C1196" s="107" t="s">
        <v>263</v>
      </c>
      <c r="D1196" s="107" t="s">
        <v>2522</v>
      </c>
      <c r="E1196" s="81">
        <v>9600000</v>
      </c>
      <c r="F1196" s="81">
        <v>2400000</v>
      </c>
      <c r="G1196" s="18" t="s">
        <v>4675</v>
      </c>
      <c r="H1196" s="107" t="s">
        <v>3510</v>
      </c>
      <c r="I1196" s="15" t="s">
        <v>192</v>
      </c>
      <c r="J1196" s="38">
        <v>1116920123</v>
      </c>
      <c r="K1196" s="7">
        <v>7</v>
      </c>
      <c r="L1196" s="107" t="s">
        <v>4674</v>
      </c>
      <c r="M1196" s="107" t="s">
        <v>45</v>
      </c>
      <c r="N1196" s="17">
        <v>46150</v>
      </c>
      <c r="O1196" s="16" t="s">
        <v>4673</v>
      </c>
      <c r="P1196" s="38">
        <v>52032255</v>
      </c>
      <c r="Q1196" s="105" t="s">
        <v>260</v>
      </c>
      <c r="R1196" s="7" t="s">
        <v>3759</v>
      </c>
      <c r="S1196" s="302">
        <v>114</v>
      </c>
      <c r="T1196" s="17">
        <v>46150</v>
      </c>
      <c r="U1196" s="17">
        <v>46265</v>
      </c>
      <c r="V1196" s="18" t="s">
        <v>633</v>
      </c>
      <c r="W1196" s="7" t="s">
        <v>50</v>
      </c>
      <c r="X1196" s="10" t="s">
        <v>1704</v>
      </c>
      <c r="Y1196" s="10" t="s">
        <v>4697</v>
      </c>
      <c r="AS1196" s="64">
        <f>E1196+AB1196+AF1196+AI1196</f>
        <v>9600000</v>
      </c>
      <c r="AT1196" s="36">
        <f>U1196</f>
        <v>46265</v>
      </c>
      <c r="AU1196" s="111" t="s">
        <v>53</v>
      </c>
    </row>
    <row r="1197" spans="1:47" ht="14.25" customHeight="1" x14ac:dyDescent="0.2">
      <c r="A1197" s="23" t="s">
        <v>4684</v>
      </c>
      <c r="B1197" s="107" t="s">
        <v>38</v>
      </c>
      <c r="C1197" s="107" t="s">
        <v>263</v>
      </c>
      <c r="D1197" s="107" t="s">
        <v>2522</v>
      </c>
      <c r="E1197" s="81">
        <v>11520000</v>
      </c>
      <c r="F1197" s="81">
        <v>2880000</v>
      </c>
      <c r="G1197" s="18" t="s">
        <v>2862</v>
      </c>
      <c r="H1197" s="14" t="s">
        <v>4046</v>
      </c>
      <c r="I1197" s="15" t="s">
        <v>192</v>
      </c>
      <c r="J1197" s="73">
        <v>1117930862</v>
      </c>
      <c r="K1197" s="8">
        <v>8</v>
      </c>
      <c r="L1197" s="27" t="s">
        <v>4683</v>
      </c>
      <c r="M1197" s="107" t="s">
        <v>45</v>
      </c>
      <c r="N1197" s="17">
        <v>46150</v>
      </c>
      <c r="O1197" s="16" t="s">
        <v>4688</v>
      </c>
      <c r="P1197" s="38">
        <v>30400856</v>
      </c>
      <c r="Q1197" s="15" t="s">
        <v>961</v>
      </c>
      <c r="R1197" s="7" t="s">
        <v>3759</v>
      </c>
      <c r="S1197" s="302">
        <v>114</v>
      </c>
      <c r="T1197" s="17">
        <v>46150</v>
      </c>
      <c r="U1197" s="17">
        <v>46265</v>
      </c>
      <c r="V1197" s="18" t="s">
        <v>633</v>
      </c>
      <c r="W1197" s="7" t="s">
        <v>50</v>
      </c>
      <c r="X1197" s="10" t="s">
        <v>1704</v>
      </c>
      <c r="Y1197" s="10" t="s">
        <v>4696</v>
      </c>
      <c r="AS1197" s="64">
        <f>E1197+AB1197+AF1197+AI1197</f>
        <v>11520000</v>
      </c>
      <c r="AT1197" s="36">
        <f>U1197</f>
        <v>46265</v>
      </c>
      <c r="AU1197" s="111" t="s">
        <v>53</v>
      </c>
    </row>
    <row r="1198" spans="1:47" ht="14.25" customHeight="1" x14ac:dyDescent="0.2">
      <c r="A1198" s="23" t="s">
        <v>4685</v>
      </c>
      <c r="B1198" s="107" t="s">
        <v>2869</v>
      </c>
      <c r="C1198" s="107" t="s">
        <v>2911</v>
      </c>
      <c r="D1198" s="107" t="s">
        <v>4689</v>
      </c>
      <c r="E1198" s="81">
        <v>37460010</v>
      </c>
      <c r="F1198" s="81">
        <v>4682500</v>
      </c>
      <c r="G1198" s="18" t="s">
        <v>4690</v>
      </c>
      <c r="H1198" s="14" t="s">
        <v>4691</v>
      </c>
      <c r="I1198" s="31" t="s">
        <v>4692</v>
      </c>
      <c r="J1198" s="323" t="s">
        <v>4693</v>
      </c>
      <c r="K1198" s="8">
        <v>1</v>
      </c>
      <c r="L1198" s="343" t="s">
        <v>4686</v>
      </c>
      <c r="M1198" s="41" t="s">
        <v>104</v>
      </c>
      <c r="N1198" s="17">
        <v>46150</v>
      </c>
      <c r="O1198" s="16" t="s">
        <v>1085</v>
      </c>
      <c r="P1198" s="39">
        <v>1117493862</v>
      </c>
      <c r="Q1198" s="14" t="s">
        <v>1086</v>
      </c>
      <c r="R1198" s="7" t="s">
        <v>3759</v>
      </c>
      <c r="S1198" s="302">
        <v>234</v>
      </c>
      <c r="T1198" s="17">
        <v>46150</v>
      </c>
      <c r="U1198" s="17">
        <v>46387</v>
      </c>
      <c r="V1198" s="18" t="s">
        <v>4694</v>
      </c>
      <c r="W1198" s="7" t="s">
        <v>50</v>
      </c>
      <c r="X1198" s="10" t="s">
        <v>1925</v>
      </c>
      <c r="Y1198" s="10" t="s">
        <v>4695</v>
      </c>
      <c r="AS1198" s="64">
        <f>E1198+AB1198+AF1198+AI1198</f>
        <v>37460010</v>
      </c>
      <c r="AT1198" s="36">
        <f>U1198</f>
        <v>46387</v>
      </c>
      <c r="AU1198" s="111" t="s">
        <v>53</v>
      </c>
    </row>
    <row r="1199" spans="1:47" ht="14.25" customHeight="1" x14ac:dyDescent="0.15">
      <c r="A1199" s="23" t="s">
        <v>4704</v>
      </c>
      <c r="B1199" s="107" t="s">
        <v>38</v>
      </c>
      <c r="C1199" s="107" t="s">
        <v>2691</v>
      </c>
      <c r="D1199" s="107" t="s">
        <v>2692</v>
      </c>
      <c r="E1199" s="288">
        <v>50400000</v>
      </c>
      <c r="F1199" s="81">
        <v>12600000</v>
      </c>
      <c r="G1199" s="18" t="s">
        <v>4720</v>
      </c>
      <c r="H1199" s="14" t="s">
        <v>4721</v>
      </c>
      <c r="I1199" s="31" t="s">
        <v>4722</v>
      </c>
      <c r="J1199" s="39">
        <v>1117486713</v>
      </c>
      <c r="K1199" s="8">
        <v>4</v>
      </c>
      <c r="L1199" s="27" t="s">
        <v>3566</v>
      </c>
      <c r="M1199" s="107" t="s">
        <v>45</v>
      </c>
      <c r="N1199" s="17">
        <v>46150</v>
      </c>
      <c r="O1199" s="16" t="s">
        <v>4723</v>
      </c>
      <c r="P1199" s="38">
        <v>40774221</v>
      </c>
      <c r="Q1199" s="19" t="s">
        <v>717</v>
      </c>
      <c r="R1199" s="7" t="s">
        <v>3759</v>
      </c>
      <c r="S1199" s="302">
        <v>114</v>
      </c>
      <c r="T1199" s="17">
        <v>46150</v>
      </c>
      <c r="U1199" s="17">
        <v>46265</v>
      </c>
      <c r="V1199" s="18" t="s">
        <v>633</v>
      </c>
      <c r="W1199" s="7" t="s">
        <v>50</v>
      </c>
      <c r="X1199" s="10" t="s">
        <v>86</v>
      </c>
      <c r="Y1199" s="10" t="s">
        <v>4707</v>
      </c>
      <c r="AS1199" s="64">
        <f>E1199+AB1199+AF1199+AI1199</f>
        <v>50400000</v>
      </c>
      <c r="AT1199" s="36">
        <f>U1199</f>
        <v>46265</v>
      </c>
      <c r="AU1199" s="111" t="s">
        <v>53</v>
      </c>
    </row>
    <row r="1200" spans="1:47" ht="14.25" customHeight="1" x14ac:dyDescent="0.2">
      <c r="A1200" s="23" t="s">
        <v>4706</v>
      </c>
      <c r="B1200" s="107" t="s">
        <v>38</v>
      </c>
      <c r="C1200" s="107" t="s">
        <v>2691</v>
      </c>
      <c r="D1200" s="107" t="s">
        <v>2692</v>
      </c>
      <c r="E1200" s="81">
        <v>25344000</v>
      </c>
      <c r="F1200" s="81">
        <v>6336000</v>
      </c>
      <c r="G1200" s="18" t="s">
        <v>2693</v>
      </c>
      <c r="H1200" s="14" t="s">
        <v>4724</v>
      </c>
      <c r="I1200" s="31" t="s">
        <v>391</v>
      </c>
      <c r="J1200" s="73">
        <v>1117487606</v>
      </c>
      <c r="K1200" s="8">
        <v>9</v>
      </c>
      <c r="L1200" s="27" t="s">
        <v>4705</v>
      </c>
      <c r="M1200" s="107" t="s">
        <v>45</v>
      </c>
      <c r="N1200" s="17">
        <v>46150</v>
      </c>
      <c r="O1200" s="16" t="s">
        <v>3462</v>
      </c>
      <c r="P1200" s="38">
        <v>40774221</v>
      </c>
      <c r="Q1200" s="19" t="s">
        <v>717</v>
      </c>
      <c r="R1200" s="7" t="s">
        <v>3759</v>
      </c>
      <c r="S1200" s="302">
        <v>114</v>
      </c>
      <c r="T1200" s="17">
        <v>46150</v>
      </c>
      <c r="U1200" s="17">
        <v>46265</v>
      </c>
      <c r="V1200" s="18" t="s">
        <v>633</v>
      </c>
      <c r="W1200" s="7" t="s">
        <v>50</v>
      </c>
      <c r="X1200" s="10" t="s">
        <v>86</v>
      </c>
      <c r="Y1200" s="10" t="s">
        <v>4708</v>
      </c>
      <c r="AS1200" s="64">
        <f>E1200+AB1200+AF1200+AI1200</f>
        <v>25344000</v>
      </c>
      <c r="AT1200" s="36">
        <f>U1200</f>
        <v>46265</v>
      </c>
      <c r="AU1200" s="111" t="s">
        <v>53</v>
      </c>
    </row>
    <row r="1201" spans="1:47" ht="14.25" customHeight="1" x14ac:dyDescent="0.2">
      <c r="A1201" s="23" t="s">
        <v>4711</v>
      </c>
      <c r="B1201" s="107" t="s">
        <v>38</v>
      </c>
      <c r="C1201" s="107" t="s">
        <v>2603</v>
      </c>
      <c r="D1201" s="107" t="s">
        <v>2861</v>
      </c>
      <c r="E1201" s="81">
        <v>11100000</v>
      </c>
      <c r="F1201" s="81">
        <v>2775000</v>
      </c>
      <c r="G1201" s="18" t="s">
        <v>3265</v>
      </c>
      <c r="H1201" s="14" t="s">
        <v>1707</v>
      </c>
      <c r="I1201" s="31" t="s">
        <v>192</v>
      </c>
      <c r="J1201" s="73">
        <v>1117487856</v>
      </c>
      <c r="K1201" s="8">
        <v>3</v>
      </c>
      <c r="L1201" s="27" t="s">
        <v>4710</v>
      </c>
      <c r="M1201" s="107" t="s">
        <v>45</v>
      </c>
      <c r="N1201" s="17">
        <v>46153</v>
      </c>
      <c r="O1201" s="16" t="s">
        <v>1718</v>
      </c>
      <c r="P1201" s="73">
        <v>1117511305</v>
      </c>
      <c r="Q1201" s="14" t="s">
        <v>2541</v>
      </c>
      <c r="R1201" s="7" t="s">
        <v>3759</v>
      </c>
      <c r="S1201" s="302">
        <v>111</v>
      </c>
      <c r="T1201" s="17">
        <v>46153</v>
      </c>
      <c r="U1201" s="17">
        <v>46265</v>
      </c>
      <c r="V1201" s="18" t="s">
        <v>633</v>
      </c>
      <c r="W1201" s="7" t="s">
        <v>50</v>
      </c>
      <c r="X1201" s="10" t="s">
        <v>1794</v>
      </c>
      <c r="Y1201" s="10" t="s">
        <v>4714</v>
      </c>
      <c r="AS1201" s="64">
        <f>E1201+AB1201+AF1201+AI1201</f>
        <v>11100000</v>
      </c>
      <c r="AT1201" s="36">
        <f>U1201</f>
        <v>46265</v>
      </c>
      <c r="AU1201" s="111" t="s">
        <v>53</v>
      </c>
    </row>
    <row r="1202" spans="1:47" s="12" customFormat="1" ht="14.25" customHeight="1" x14ac:dyDescent="0.2">
      <c r="A1202" s="28" t="s">
        <v>4712</v>
      </c>
      <c r="B1202" s="12" t="s">
        <v>38</v>
      </c>
      <c r="C1202" s="12" t="s">
        <v>263</v>
      </c>
      <c r="D1202" s="12" t="s">
        <v>2522</v>
      </c>
      <c r="E1202" s="30">
        <v>9216000</v>
      </c>
      <c r="F1202" s="30">
        <v>3072000</v>
      </c>
      <c r="G1202" s="13" t="s">
        <v>3369</v>
      </c>
      <c r="H1202" s="12" t="s">
        <v>4652</v>
      </c>
      <c r="I1202" s="78" t="s">
        <v>192</v>
      </c>
      <c r="J1202" s="155">
        <v>1119212312</v>
      </c>
      <c r="K1202" s="44"/>
      <c r="L1202" s="78" t="s">
        <v>3136</v>
      </c>
      <c r="M1202" s="12" t="s">
        <v>45</v>
      </c>
      <c r="N1202" s="46">
        <v>46153</v>
      </c>
      <c r="O1202" s="79" t="s">
        <v>3371</v>
      </c>
      <c r="P1202" s="155">
        <v>52032255</v>
      </c>
      <c r="Q1202" s="108" t="s">
        <v>260</v>
      </c>
      <c r="R1202" s="44" t="s">
        <v>3759</v>
      </c>
      <c r="S1202" s="303">
        <v>111</v>
      </c>
      <c r="T1202" s="46">
        <v>46153</v>
      </c>
      <c r="U1202" s="46">
        <v>46265</v>
      </c>
      <c r="V1202" s="13" t="s">
        <v>633</v>
      </c>
      <c r="W1202" s="44" t="s">
        <v>50</v>
      </c>
      <c r="X1202" s="11" t="s">
        <v>1794</v>
      </c>
      <c r="Y1202" s="11" t="s">
        <v>4715</v>
      </c>
      <c r="Z1202" s="11" t="s">
        <v>269</v>
      </c>
      <c r="AB1202" s="126"/>
      <c r="AC1202" s="65"/>
      <c r="AG1202" s="67"/>
      <c r="AH1202" s="67"/>
      <c r="AS1202" s="64">
        <f>E1202+AB1202+AF1202+AI1202</f>
        <v>9216000</v>
      </c>
      <c r="AT1202" s="36">
        <f>U1202</f>
        <v>46265</v>
      </c>
      <c r="AU1202" s="111" t="s">
        <v>53</v>
      </c>
    </row>
    <row r="1203" spans="1:47" ht="14.25" customHeight="1" x14ac:dyDescent="0.2">
      <c r="A1203" s="23" t="s">
        <v>4718</v>
      </c>
      <c r="B1203" s="111" t="s">
        <v>38</v>
      </c>
      <c r="C1203" s="107" t="s">
        <v>2691</v>
      </c>
      <c r="D1203" s="107" t="s">
        <v>2692</v>
      </c>
      <c r="E1203" s="81">
        <v>36608000</v>
      </c>
      <c r="F1203" s="81">
        <v>9152000</v>
      </c>
      <c r="G1203" s="18" t="s">
        <v>2693</v>
      </c>
      <c r="H1203" s="31" t="s">
        <v>714</v>
      </c>
      <c r="I1203" s="31" t="s">
        <v>391</v>
      </c>
      <c r="J1203" s="200">
        <v>76027637</v>
      </c>
      <c r="K1203" s="8">
        <v>5</v>
      </c>
      <c r="L1203" s="27" t="s">
        <v>4716</v>
      </c>
      <c r="M1203" s="107" t="s">
        <v>45</v>
      </c>
      <c r="N1203" s="17">
        <v>46154</v>
      </c>
      <c r="O1203" s="16" t="s">
        <v>2924</v>
      </c>
      <c r="P1203" s="38">
        <v>40774221</v>
      </c>
      <c r="Q1203" s="19" t="s">
        <v>717</v>
      </c>
      <c r="R1203" s="7" t="s">
        <v>3759</v>
      </c>
      <c r="S1203" s="302">
        <v>110</v>
      </c>
      <c r="T1203" s="17">
        <v>46154</v>
      </c>
      <c r="U1203" s="17">
        <v>46265</v>
      </c>
      <c r="V1203" s="18" t="s">
        <v>633</v>
      </c>
      <c r="W1203" s="7" t="s">
        <v>50</v>
      </c>
      <c r="X1203" s="10" t="s">
        <v>86</v>
      </c>
      <c r="Y1203" s="10" t="s">
        <v>4786</v>
      </c>
      <c r="AS1203" s="64">
        <f>E1203+AB1203+AF1203+AI1203</f>
        <v>36608000</v>
      </c>
      <c r="AT1203" s="36">
        <f>U1203</f>
        <v>46265</v>
      </c>
      <c r="AU1203" s="111" t="s">
        <v>53</v>
      </c>
    </row>
    <row r="1204" spans="1:47" ht="14.25" customHeight="1" x14ac:dyDescent="0.15">
      <c r="A1204" s="23" t="s">
        <v>4719</v>
      </c>
      <c r="B1204" s="111" t="s">
        <v>38</v>
      </c>
      <c r="C1204" s="107" t="s">
        <v>1210</v>
      </c>
      <c r="D1204" s="107" t="s">
        <v>1219</v>
      </c>
      <c r="E1204" s="81">
        <v>80000000</v>
      </c>
      <c r="F1204" s="81">
        <v>20000000</v>
      </c>
      <c r="G1204" s="18" t="s">
        <v>1499</v>
      </c>
      <c r="H1204" s="72" t="s">
        <v>3543</v>
      </c>
      <c r="I1204" s="72" t="s">
        <v>2788</v>
      </c>
      <c r="J1204" s="236">
        <v>52117231</v>
      </c>
      <c r="K1204" s="8">
        <v>8</v>
      </c>
      <c r="L1204" s="107" t="s">
        <v>4717</v>
      </c>
      <c r="M1204" s="107" t="s">
        <v>45</v>
      </c>
      <c r="N1204" s="287">
        <v>46154</v>
      </c>
      <c r="O1204" s="16" t="s">
        <v>2674</v>
      </c>
      <c r="P1204" s="38">
        <v>13497213</v>
      </c>
      <c r="Q1204" s="62" t="s">
        <v>420</v>
      </c>
      <c r="R1204" s="7" t="s">
        <v>3759</v>
      </c>
      <c r="S1204" s="302">
        <v>110</v>
      </c>
      <c r="T1204" s="17">
        <v>46154</v>
      </c>
      <c r="U1204" s="17">
        <v>46265</v>
      </c>
      <c r="V1204" s="18" t="s">
        <v>633</v>
      </c>
      <c r="W1204" s="7" t="s">
        <v>50</v>
      </c>
      <c r="X1204" s="10" t="s">
        <v>1704</v>
      </c>
      <c r="Y1204" s="10" t="s">
        <v>4725</v>
      </c>
      <c r="AS1204" s="64">
        <f>E1204+AB1204+AF1204+AI1204</f>
        <v>80000000</v>
      </c>
      <c r="AT1204" s="36">
        <f>U1204</f>
        <v>46265</v>
      </c>
      <c r="AU1204" s="111" t="s">
        <v>53</v>
      </c>
    </row>
    <row r="1205" spans="1:47" ht="14.25" customHeight="1" x14ac:dyDescent="0.2">
      <c r="A1205" s="23" t="s">
        <v>4726</v>
      </c>
      <c r="B1205" s="111" t="s">
        <v>38</v>
      </c>
      <c r="C1205" s="107" t="s">
        <v>2603</v>
      </c>
      <c r="D1205" s="107" t="s">
        <v>2861</v>
      </c>
      <c r="E1205" s="81">
        <v>12600000</v>
      </c>
      <c r="F1205" s="81">
        <v>3150000</v>
      </c>
      <c r="G1205" s="18" t="s">
        <v>2862</v>
      </c>
      <c r="H1205" s="31" t="s">
        <v>2144</v>
      </c>
      <c r="I1205" s="15" t="s">
        <v>192</v>
      </c>
      <c r="J1205" s="39">
        <v>1117547070</v>
      </c>
      <c r="K1205" s="8">
        <v>1</v>
      </c>
      <c r="L1205" s="107" t="s">
        <v>4732</v>
      </c>
      <c r="M1205" s="107" t="s">
        <v>45</v>
      </c>
      <c r="N1205" s="289">
        <v>46155</v>
      </c>
      <c r="O1205" s="16" t="s">
        <v>4741</v>
      </c>
      <c r="P1205" s="73">
        <v>45531534</v>
      </c>
      <c r="Q1205" s="15" t="s">
        <v>2147</v>
      </c>
      <c r="R1205" s="7" t="s">
        <v>3759</v>
      </c>
      <c r="S1205" s="302">
        <v>109</v>
      </c>
      <c r="T1205" s="17">
        <v>46155</v>
      </c>
      <c r="U1205" s="17">
        <v>46265</v>
      </c>
      <c r="V1205" s="18" t="s">
        <v>633</v>
      </c>
      <c r="W1205" s="7" t="s">
        <v>50</v>
      </c>
      <c r="X1205" s="10" t="s">
        <v>1794</v>
      </c>
      <c r="Y1205" s="10" t="s">
        <v>4747</v>
      </c>
      <c r="AS1205" s="64">
        <f>E1205+AB1205+AF1205+AI1205</f>
        <v>12600000</v>
      </c>
      <c r="AT1205" s="36">
        <f>U1205</f>
        <v>46265</v>
      </c>
      <c r="AU1205" s="111" t="s">
        <v>53</v>
      </c>
    </row>
    <row r="1206" spans="1:47" ht="14.25" customHeight="1" x14ac:dyDescent="0.2">
      <c r="A1206" s="23" t="s">
        <v>4727</v>
      </c>
      <c r="B1206" s="111" t="s">
        <v>38</v>
      </c>
      <c r="C1206" s="107" t="s">
        <v>2603</v>
      </c>
      <c r="D1206" s="107" t="s">
        <v>2861</v>
      </c>
      <c r="E1206" s="81">
        <v>12600000</v>
      </c>
      <c r="F1206" s="81">
        <v>3150000</v>
      </c>
      <c r="G1206" s="18" t="s">
        <v>2862</v>
      </c>
      <c r="H1206" s="107" t="s">
        <v>1966</v>
      </c>
      <c r="I1206" s="14" t="s">
        <v>192</v>
      </c>
      <c r="J1206" s="39">
        <v>1006504293</v>
      </c>
      <c r="K1206" s="8">
        <v>8</v>
      </c>
      <c r="L1206" s="107" t="s">
        <v>4735</v>
      </c>
      <c r="M1206" s="107" t="s">
        <v>45</v>
      </c>
      <c r="N1206" s="289">
        <v>46155</v>
      </c>
      <c r="O1206" s="16" t="s">
        <v>3331</v>
      </c>
      <c r="P1206" s="39">
        <v>1117541948</v>
      </c>
      <c r="Q1206" s="14" t="s">
        <v>1826</v>
      </c>
      <c r="R1206" s="7" t="s">
        <v>3759</v>
      </c>
      <c r="S1206" s="302">
        <v>109</v>
      </c>
      <c r="T1206" s="17">
        <v>46155</v>
      </c>
      <c r="U1206" s="17">
        <v>46265</v>
      </c>
      <c r="V1206" s="18" t="s">
        <v>633</v>
      </c>
      <c r="W1206" s="7" t="s">
        <v>50</v>
      </c>
      <c r="X1206" s="10" t="s">
        <v>86</v>
      </c>
      <c r="Y1206" s="10" t="s">
        <v>4746</v>
      </c>
      <c r="AS1206" s="64">
        <f>E1206+AB1206+AF1206+AI1206</f>
        <v>12600000</v>
      </c>
      <c r="AT1206" s="36">
        <f>U1206</f>
        <v>46265</v>
      </c>
      <c r="AU1206" s="111" t="s">
        <v>53</v>
      </c>
    </row>
    <row r="1207" spans="1:47" ht="14.25" customHeight="1" x14ac:dyDescent="0.2">
      <c r="A1207" s="23" t="s">
        <v>4728</v>
      </c>
      <c r="B1207" s="111" t="s">
        <v>38</v>
      </c>
      <c r="C1207" s="107" t="s">
        <v>2828</v>
      </c>
      <c r="D1207" s="107" t="s">
        <v>2829</v>
      </c>
      <c r="E1207" s="81">
        <v>8356666</v>
      </c>
      <c r="F1207" s="81">
        <v>2300000</v>
      </c>
      <c r="G1207" s="18" t="s">
        <v>648</v>
      </c>
      <c r="H1207" s="160" t="s">
        <v>649</v>
      </c>
      <c r="I1207" s="15" t="s">
        <v>650</v>
      </c>
      <c r="J1207" s="38">
        <v>1117509314</v>
      </c>
      <c r="K1207" s="7">
        <v>1</v>
      </c>
      <c r="L1207" s="107" t="s">
        <v>4733</v>
      </c>
      <c r="M1207" s="107" t="s">
        <v>45</v>
      </c>
      <c r="N1207" s="289">
        <v>46155</v>
      </c>
      <c r="O1207" s="15" t="s">
        <v>652</v>
      </c>
      <c r="P1207" s="38">
        <v>13497213</v>
      </c>
      <c r="Q1207" s="14" t="s">
        <v>653</v>
      </c>
      <c r="R1207" s="7" t="s">
        <v>3759</v>
      </c>
      <c r="S1207" s="302">
        <v>109</v>
      </c>
      <c r="T1207" s="17">
        <v>46155</v>
      </c>
      <c r="U1207" s="17">
        <v>46265</v>
      </c>
      <c r="V1207" s="18" t="s">
        <v>1564</v>
      </c>
      <c r="W1207" s="7" t="s">
        <v>50</v>
      </c>
      <c r="X1207" s="10" t="s">
        <v>1700</v>
      </c>
      <c r="Y1207" s="10" t="s">
        <v>4745</v>
      </c>
      <c r="AS1207" s="64">
        <f>E1207+AB1207+AF1207+AI1207</f>
        <v>8356666</v>
      </c>
      <c r="AT1207" s="36">
        <f>U1207</f>
        <v>46265</v>
      </c>
      <c r="AU1207" s="111" t="s">
        <v>53</v>
      </c>
    </row>
    <row r="1208" spans="1:47" s="12" customFormat="1" ht="14.25" customHeight="1" x14ac:dyDescent="0.15">
      <c r="A1208" s="28" t="s">
        <v>4729</v>
      </c>
      <c r="B1208" s="12" t="s">
        <v>38</v>
      </c>
      <c r="C1208" s="12" t="s">
        <v>2828</v>
      </c>
      <c r="D1208" s="12" t="s">
        <v>2829</v>
      </c>
      <c r="E1208" s="30">
        <v>8356666</v>
      </c>
      <c r="F1208" s="30">
        <v>2300000</v>
      </c>
      <c r="G1208" s="13" t="s">
        <v>648</v>
      </c>
      <c r="H1208" s="209" t="s">
        <v>649</v>
      </c>
      <c r="I1208" s="78" t="s">
        <v>650</v>
      </c>
      <c r="J1208" s="155">
        <v>1117505025</v>
      </c>
      <c r="K1208" s="44"/>
      <c r="L1208" s="12" t="s">
        <v>4734</v>
      </c>
      <c r="M1208" s="12" t="s">
        <v>45</v>
      </c>
      <c r="N1208" s="87">
        <v>46155</v>
      </c>
      <c r="O1208" s="78" t="s">
        <v>652</v>
      </c>
      <c r="P1208" s="290"/>
      <c r="Q1208" s="78"/>
      <c r="R1208" s="44" t="s">
        <v>3759</v>
      </c>
      <c r="S1208" s="303">
        <v>109</v>
      </c>
      <c r="T1208" s="46">
        <v>46155</v>
      </c>
      <c r="U1208" s="46">
        <v>46265</v>
      </c>
      <c r="V1208" s="13" t="s">
        <v>1564</v>
      </c>
      <c r="W1208" s="44" t="s">
        <v>50</v>
      </c>
      <c r="X1208" s="11" t="s">
        <v>1700</v>
      </c>
      <c r="Y1208" s="11" t="s">
        <v>4744</v>
      </c>
      <c r="Z1208" s="11" t="s">
        <v>269</v>
      </c>
      <c r="AB1208" s="126"/>
      <c r="AC1208" s="65"/>
      <c r="AG1208" s="67"/>
      <c r="AH1208" s="67"/>
      <c r="AS1208" s="64">
        <f>E1208+AB1208+AF1208+AI1208</f>
        <v>8356666</v>
      </c>
      <c r="AT1208" s="36">
        <f>U1208</f>
        <v>46265</v>
      </c>
      <c r="AU1208" s="111" t="s">
        <v>53</v>
      </c>
    </row>
    <row r="1209" spans="1:47" ht="14.25" customHeight="1" x14ac:dyDescent="0.2">
      <c r="A1209" s="23" t="s">
        <v>4730</v>
      </c>
      <c r="B1209" s="111" t="s">
        <v>38</v>
      </c>
      <c r="C1209" s="107" t="s">
        <v>263</v>
      </c>
      <c r="D1209" s="107" t="s">
        <v>2522</v>
      </c>
      <c r="E1209" s="81">
        <v>11040000</v>
      </c>
      <c r="F1209" s="81">
        <v>2760000</v>
      </c>
      <c r="G1209" s="35" t="s">
        <v>2862</v>
      </c>
      <c r="H1209" s="27" t="s">
        <v>3735</v>
      </c>
      <c r="I1209" s="15" t="s">
        <v>192</v>
      </c>
      <c r="J1209" s="38">
        <v>1152189362</v>
      </c>
      <c r="K1209" s="7">
        <v>6</v>
      </c>
      <c r="L1209" s="111" t="s">
        <v>4736</v>
      </c>
      <c r="M1209" s="107" t="s">
        <v>45</v>
      </c>
      <c r="N1209" s="289">
        <v>46155</v>
      </c>
      <c r="O1209" s="15" t="s">
        <v>3489</v>
      </c>
      <c r="P1209" s="5">
        <v>1022332259</v>
      </c>
      <c r="Q1209" s="246" t="s">
        <v>1719</v>
      </c>
      <c r="R1209" s="7" t="s">
        <v>3759</v>
      </c>
      <c r="S1209" s="302">
        <v>109</v>
      </c>
      <c r="T1209" s="17">
        <v>46155</v>
      </c>
      <c r="U1209" s="17">
        <v>46265</v>
      </c>
      <c r="V1209" s="18" t="s">
        <v>1564</v>
      </c>
      <c r="W1209" s="7" t="s">
        <v>50</v>
      </c>
      <c r="X1209" s="10" t="s">
        <v>86</v>
      </c>
      <c r="Y1209" s="10" t="s">
        <v>4743</v>
      </c>
      <c r="AS1209" s="64">
        <f>E1209+AB1209+AF1209+AI1209</f>
        <v>11040000</v>
      </c>
      <c r="AT1209" s="36">
        <v>46178</v>
      </c>
      <c r="AU1209" s="324" t="s">
        <v>1573</v>
      </c>
    </row>
    <row r="1210" spans="1:47" ht="17.25" customHeight="1" x14ac:dyDescent="0.2">
      <c r="A1210" s="23" t="s">
        <v>4731</v>
      </c>
      <c r="B1210" s="111" t="s">
        <v>38</v>
      </c>
      <c r="C1210" s="107" t="s">
        <v>2603</v>
      </c>
      <c r="D1210" s="107" t="s">
        <v>2861</v>
      </c>
      <c r="E1210" s="81">
        <v>11520000</v>
      </c>
      <c r="F1210" s="81">
        <v>2880000</v>
      </c>
      <c r="G1210" s="27" t="s">
        <v>3803</v>
      </c>
      <c r="H1210" s="3" t="s">
        <v>4169</v>
      </c>
      <c r="I1210" s="15" t="s">
        <v>192</v>
      </c>
      <c r="J1210" s="38">
        <v>1007761516</v>
      </c>
      <c r="K1210" s="7">
        <v>1</v>
      </c>
      <c r="L1210" s="107" t="s">
        <v>4737</v>
      </c>
      <c r="M1210" s="107" t="s">
        <v>45</v>
      </c>
      <c r="N1210" s="289">
        <v>46155</v>
      </c>
      <c r="O1210" s="16" t="s">
        <v>2927</v>
      </c>
      <c r="P1210" s="244">
        <v>36111698</v>
      </c>
      <c r="Q1210" s="249" t="s">
        <v>512</v>
      </c>
      <c r="R1210" s="7" t="s">
        <v>3759</v>
      </c>
      <c r="S1210" s="302">
        <v>109</v>
      </c>
      <c r="T1210" s="17">
        <v>46155</v>
      </c>
      <c r="U1210" s="17">
        <v>46265</v>
      </c>
      <c r="V1210" s="18" t="s">
        <v>1564</v>
      </c>
      <c r="W1210" s="7" t="s">
        <v>50</v>
      </c>
      <c r="X1210" s="10" t="s">
        <v>86</v>
      </c>
      <c r="Y1210" s="10" t="s">
        <v>4748</v>
      </c>
      <c r="AS1210" s="64">
        <f>E1210+AB1210+AF1210+AI1210</f>
        <v>11520000</v>
      </c>
      <c r="AT1210" s="36">
        <f>U1210</f>
        <v>46265</v>
      </c>
      <c r="AU1210" s="111" t="s">
        <v>53</v>
      </c>
    </row>
    <row r="1211" spans="1:47" ht="28.5" customHeight="1" x14ac:dyDescent="0.2">
      <c r="A1211" s="23" t="s">
        <v>4738</v>
      </c>
      <c r="B1211" s="111" t="s">
        <v>38</v>
      </c>
      <c r="C1211" s="107" t="s">
        <v>4597</v>
      </c>
      <c r="D1211" s="107" t="s">
        <v>4598</v>
      </c>
      <c r="E1211" s="81">
        <v>40000000</v>
      </c>
      <c r="F1211" s="81">
        <v>5000000</v>
      </c>
      <c r="G1211" s="15" t="s">
        <v>4756</v>
      </c>
      <c r="H1211" s="27" t="s">
        <v>1549</v>
      </c>
      <c r="I1211" s="15" t="s">
        <v>4757</v>
      </c>
      <c r="J1211" s="278" t="s">
        <v>4758</v>
      </c>
      <c r="K1211" s="7">
        <v>7</v>
      </c>
      <c r="L1211" s="20" t="s">
        <v>4740</v>
      </c>
      <c r="M1211" s="41" t="s">
        <v>104</v>
      </c>
      <c r="N1211" s="289">
        <v>46155</v>
      </c>
      <c r="O1211" s="16" t="s">
        <v>4612</v>
      </c>
      <c r="P1211" s="38">
        <v>18103731</v>
      </c>
      <c r="Q1211" s="19" t="s">
        <v>1552</v>
      </c>
      <c r="R1211" s="7" t="s">
        <v>3759</v>
      </c>
      <c r="S1211" s="302">
        <v>229</v>
      </c>
      <c r="T1211" s="17">
        <v>46155</v>
      </c>
      <c r="U1211" s="17">
        <v>46387</v>
      </c>
      <c r="V1211" s="18" t="s">
        <v>4759</v>
      </c>
      <c r="W1211" s="7" t="s">
        <v>50</v>
      </c>
      <c r="X1211" s="10" t="s">
        <v>1985</v>
      </c>
      <c r="Y1211" s="10" t="s">
        <v>4742</v>
      </c>
      <c r="AS1211" s="64">
        <f>E1211+AB1211+AF1211+AI1211</f>
        <v>40000000</v>
      </c>
      <c r="AT1211" s="36">
        <f>U1211</f>
        <v>46387</v>
      </c>
      <c r="AU1211" s="111" t="s">
        <v>53</v>
      </c>
    </row>
    <row r="1212" spans="1:47" ht="24" customHeight="1" x14ac:dyDescent="0.2">
      <c r="A1212" s="150" t="s">
        <v>4750</v>
      </c>
      <c r="B1212" s="111" t="s">
        <v>2709</v>
      </c>
      <c r="C1212" s="107" t="s">
        <v>2835</v>
      </c>
      <c r="D1212" s="107" t="s">
        <v>2591</v>
      </c>
      <c r="E1212" s="81">
        <v>20000000</v>
      </c>
      <c r="F1212" s="81">
        <v>4000000</v>
      </c>
      <c r="G1212" s="15" t="s">
        <v>4760</v>
      </c>
      <c r="H1212" s="31" t="s">
        <v>91</v>
      </c>
      <c r="I1212" s="15" t="s">
        <v>4761</v>
      </c>
      <c r="J1212" s="15" t="s">
        <v>4762</v>
      </c>
      <c r="K1212" s="7">
        <v>7</v>
      </c>
      <c r="L1212" s="20" t="s">
        <v>4749</v>
      </c>
      <c r="M1212" s="41" t="s">
        <v>104</v>
      </c>
      <c r="N1212" s="17">
        <v>46156</v>
      </c>
      <c r="O1212" s="16" t="s">
        <v>4763</v>
      </c>
      <c r="P1212" s="38">
        <v>1117493695</v>
      </c>
      <c r="Q1212" s="138" t="s">
        <v>4782</v>
      </c>
      <c r="R1212" s="7" t="s">
        <v>3759</v>
      </c>
      <c r="S1212" s="302">
        <v>138</v>
      </c>
      <c r="T1212" s="17">
        <v>46156</v>
      </c>
      <c r="U1212" s="17">
        <v>46295</v>
      </c>
      <c r="V1212" s="18" t="s">
        <v>2668</v>
      </c>
      <c r="W1212" s="7" t="s">
        <v>50</v>
      </c>
      <c r="X1212" s="10" t="s">
        <v>1735</v>
      </c>
      <c r="Y1212" s="10" t="s">
        <v>4774</v>
      </c>
      <c r="AS1212" s="64">
        <f>E1212+AB1212+AF1212+AI1212</f>
        <v>20000000</v>
      </c>
      <c r="AT1212" s="36">
        <f>U1212</f>
        <v>46295</v>
      </c>
      <c r="AU1212" s="111" t="s">
        <v>53</v>
      </c>
    </row>
    <row r="1213" spans="1:47" ht="24.75" customHeight="1" x14ac:dyDescent="0.2">
      <c r="A1213" s="23" t="s">
        <v>4751</v>
      </c>
      <c r="B1213" s="111" t="s">
        <v>38</v>
      </c>
      <c r="C1213" s="107" t="s">
        <v>2911</v>
      </c>
      <c r="D1213" s="107" t="s">
        <v>4764</v>
      </c>
      <c r="E1213" s="81">
        <v>347341960</v>
      </c>
      <c r="F1213" s="81">
        <v>173670980</v>
      </c>
      <c r="G1213" s="15" t="s">
        <v>4765</v>
      </c>
      <c r="H1213" s="27" t="s">
        <v>4766</v>
      </c>
      <c r="I1213" s="15" t="s">
        <v>4767</v>
      </c>
      <c r="J1213" s="15" t="s">
        <v>4768</v>
      </c>
      <c r="K1213" s="7">
        <v>1</v>
      </c>
      <c r="L1213" s="20" t="s">
        <v>2915</v>
      </c>
      <c r="M1213" s="41" t="s">
        <v>104</v>
      </c>
      <c r="N1213" s="17">
        <v>46156</v>
      </c>
      <c r="O1213" s="16" t="s">
        <v>4769</v>
      </c>
      <c r="P1213" s="39">
        <v>39047657</v>
      </c>
      <c r="Q1213" s="62" t="s">
        <v>1045</v>
      </c>
      <c r="R1213" s="7" t="s">
        <v>3759</v>
      </c>
      <c r="S1213" s="302">
        <v>60</v>
      </c>
      <c r="T1213" s="17">
        <v>46156</v>
      </c>
      <c r="U1213" s="17">
        <v>46216</v>
      </c>
      <c r="V1213" s="18" t="s">
        <v>4770</v>
      </c>
      <c r="W1213" s="7" t="s">
        <v>50</v>
      </c>
      <c r="X1213" s="10" t="s">
        <v>1859</v>
      </c>
      <c r="Y1213" s="10" t="s">
        <v>4775</v>
      </c>
      <c r="AS1213" s="64">
        <f>E1213+AB1213+AF1213+AI1213</f>
        <v>347341960</v>
      </c>
      <c r="AT1213" s="36">
        <f>U1213</f>
        <v>46216</v>
      </c>
      <c r="AU1213" s="111" t="s">
        <v>53</v>
      </c>
    </row>
    <row r="1214" spans="1:47" ht="14.25" customHeight="1" x14ac:dyDescent="0.2">
      <c r="A1214" s="150" t="s">
        <v>4753</v>
      </c>
      <c r="B1214" s="111" t="s">
        <v>38</v>
      </c>
      <c r="C1214" s="107" t="s">
        <v>3314</v>
      </c>
      <c r="D1214" s="107" t="s">
        <v>3266</v>
      </c>
      <c r="E1214" s="81">
        <v>10656000</v>
      </c>
      <c r="F1214" s="81">
        <v>2664000</v>
      </c>
      <c r="G1214" s="15" t="s">
        <v>2678</v>
      </c>
      <c r="H1214" s="31" t="s">
        <v>777</v>
      </c>
      <c r="I1214" s="15" t="s">
        <v>192</v>
      </c>
      <c r="J1214" s="38">
        <v>1117263975</v>
      </c>
      <c r="K1214" s="7">
        <v>1</v>
      </c>
      <c r="L1214" s="107" t="s">
        <v>4752</v>
      </c>
      <c r="M1214" s="107" t="s">
        <v>45</v>
      </c>
      <c r="N1214" s="17">
        <v>46156</v>
      </c>
      <c r="O1214" s="16" t="s">
        <v>4651</v>
      </c>
      <c r="P1214" s="243">
        <v>1117485997</v>
      </c>
      <c r="Q1214" s="247" t="s">
        <v>4177</v>
      </c>
      <c r="R1214" s="7" t="s">
        <v>3759</v>
      </c>
      <c r="S1214" s="302">
        <v>108</v>
      </c>
      <c r="T1214" s="17">
        <v>46156</v>
      </c>
      <c r="U1214" s="17">
        <v>46265</v>
      </c>
      <c r="V1214" s="18" t="s">
        <v>633</v>
      </c>
      <c r="W1214" s="7" t="s">
        <v>50</v>
      </c>
      <c r="X1214" s="10" t="s">
        <v>1981</v>
      </c>
      <c r="Y1214" s="10" t="s">
        <v>4783</v>
      </c>
      <c r="AS1214" s="64">
        <f>E1214+AB1214+AF1214+AI1214</f>
        <v>10656000</v>
      </c>
      <c r="AT1214" s="36">
        <f>U1214</f>
        <v>46265</v>
      </c>
      <c r="AU1214" s="111" t="s">
        <v>53</v>
      </c>
    </row>
    <row r="1215" spans="1:47" ht="14.25" customHeight="1" x14ac:dyDescent="0.2">
      <c r="A1215" s="150" t="s">
        <v>4755</v>
      </c>
      <c r="B1215" s="111" t="s">
        <v>38</v>
      </c>
      <c r="C1215" s="107" t="s">
        <v>3314</v>
      </c>
      <c r="D1215" s="107" t="s">
        <v>3266</v>
      </c>
      <c r="E1215" s="81">
        <v>10656000</v>
      </c>
      <c r="F1215" s="81">
        <v>2664000</v>
      </c>
      <c r="G1215" s="15" t="s">
        <v>2678</v>
      </c>
      <c r="H1215" s="31" t="s">
        <v>777</v>
      </c>
      <c r="I1215" s="15" t="s">
        <v>192</v>
      </c>
      <c r="J1215" s="38">
        <v>1006506017</v>
      </c>
      <c r="K1215" s="7">
        <v>9</v>
      </c>
      <c r="L1215" s="107" t="s">
        <v>4754</v>
      </c>
      <c r="M1215" s="107" t="s">
        <v>45</v>
      </c>
      <c r="N1215" s="17">
        <v>46156</v>
      </c>
      <c r="O1215" s="16" t="s">
        <v>4651</v>
      </c>
      <c r="P1215" s="243">
        <v>1117485997</v>
      </c>
      <c r="Q1215" s="247" t="s">
        <v>4177</v>
      </c>
      <c r="R1215" s="7" t="s">
        <v>3759</v>
      </c>
      <c r="S1215" s="302">
        <v>108</v>
      </c>
      <c r="T1215" s="17">
        <v>46156</v>
      </c>
      <c r="U1215" s="17">
        <v>46265</v>
      </c>
      <c r="V1215" s="18" t="s">
        <v>633</v>
      </c>
      <c r="W1215" s="7" t="s">
        <v>50</v>
      </c>
      <c r="X1215" s="10" t="s">
        <v>1981</v>
      </c>
      <c r="Y1215" s="10" t="s">
        <v>4790</v>
      </c>
      <c r="AS1215" s="64">
        <f>E1215+AB1215+AF1215+AI1215</f>
        <v>10656000</v>
      </c>
      <c r="AT1215" s="36">
        <f>U1215</f>
        <v>46265</v>
      </c>
      <c r="AU1215" s="111" t="s">
        <v>53</v>
      </c>
    </row>
    <row r="1216" spans="1:47" ht="14.25" customHeight="1" x14ac:dyDescent="0.2">
      <c r="A1216" s="150" t="s">
        <v>4771</v>
      </c>
      <c r="B1216" s="111" t="s">
        <v>38</v>
      </c>
      <c r="C1216" s="107" t="s">
        <v>2603</v>
      </c>
      <c r="D1216" s="107" t="s">
        <v>2861</v>
      </c>
      <c r="E1216" s="81">
        <v>12600000</v>
      </c>
      <c r="F1216" s="81">
        <v>3150000</v>
      </c>
      <c r="G1216" s="18" t="s">
        <v>3803</v>
      </c>
      <c r="H1216" s="107" t="s">
        <v>1966</v>
      </c>
      <c r="I1216" s="15" t="s">
        <v>192</v>
      </c>
      <c r="J1216" s="38">
        <v>1006521737</v>
      </c>
      <c r="K1216" s="7">
        <v>8</v>
      </c>
      <c r="L1216" s="107" t="s">
        <v>4776</v>
      </c>
      <c r="M1216" s="107" t="s">
        <v>45</v>
      </c>
      <c r="N1216" s="17">
        <v>46156</v>
      </c>
      <c r="O1216" s="16" t="s">
        <v>4741</v>
      </c>
      <c r="P1216" s="73">
        <v>45531534</v>
      </c>
      <c r="Q1216" s="15" t="s">
        <v>2147</v>
      </c>
      <c r="R1216" s="7" t="s">
        <v>3759</v>
      </c>
      <c r="S1216" s="302">
        <v>108</v>
      </c>
      <c r="T1216" s="17">
        <v>46156</v>
      </c>
      <c r="U1216" s="17">
        <v>46265</v>
      </c>
      <c r="V1216" s="18" t="s">
        <v>633</v>
      </c>
      <c r="W1216" s="7" t="s">
        <v>50</v>
      </c>
      <c r="X1216" s="10" t="s">
        <v>1981</v>
      </c>
      <c r="Y1216" s="10" t="s">
        <v>4784</v>
      </c>
      <c r="AS1216" s="64">
        <f>E1216+AB1216+AF1216+AI1216</f>
        <v>12600000</v>
      </c>
      <c r="AT1216" s="36">
        <f>U1216</f>
        <v>46265</v>
      </c>
      <c r="AU1216" s="111" t="s">
        <v>53</v>
      </c>
    </row>
    <row r="1217" spans="1:54" ht="14.25" customHeight="1" x14ac:dyDescent="0.2">
      <c r="A1217" s="150" t="s">
        <v>4772</v>
      </c>
      <c r="B1217" s="111" t="s">
        <v>38</v>
      </c>
      <c r="C1217" s="16" t="s">
        <v>4777</v>
      </c>
      <c r="D1217" s="107" t="s">
        <v>4778</v>
      </c>
      <c r="E1217" s="81">
        <v>9660000</v>
      </c>
      <c r="F1217" s="81">
        <v>2415000</v>
      </c>
      <c r="G1217" s="18" t="s">
        <v>4779</v>
      </c>
      <c r="H1217" s="107" t="s">
        <v>429</v>
      </c>
      <c r="I1217" s="15" t="s">
        <v>192</v>
      </c>
      <c r="J1217" s="38">
        <v>1117543266</v>
      </c>
      <c r="K1217" s="7">
        <v>8</v>
      </c>
      <c r="L1217" s="107" t="s">
        <v>4780</v>
      </c>
      <c r="M1217" s="107" t="s">
        <v>45</v>
      </c>
      <c r="N1217" s="17">
        <v>46156</v>
      </c>
      <c r="O1217" s="16" t="s">
        <v>4781</v>
      </c>
      <c r="P1217" s="38">
        <v>1026283767</v>
      </c>
      <c r="Q1217" s="15" t="s">
        <v>432</v>
      </c>
      <c r="R1217" s="7" t="s">
        <v>3759</v>
      </c>
      <c r="S1217" s="302">
        <v>108</v>
      </c>
      <c r="T1217" s="17">
        <v>46156</v>
      </c>
      <c r="U1217" s="17">
        <v>46265</v>
      </c>
      <c r="V1217" s="18" t="s">
        <v>633</v>
      </c>
      <c r="W1217" s="7" t="s">
        <v>50</v>
      </c>
      <c r="X1217" s="10" t="s">
        <v>86</v>
      </c>
      <c r="Y1217" s="10" t="s">
        <v>4785</v>
      </c>
      <c r="AS1217" s="64">
        <f>E1217+AB1217+AF1217+AI1217</f>
        <v>9660000</v>
      </c>
      <c r="AT1217" s="36">
        <f>U1217</f>
        <v>46265</v>
      </c>
      <c r="AU1217" s="111" t="s">
        <v>53</v>
      </c>
    </row>
    <row r="1218" spans="1:54" ht="14.25" customHeight="1" x14ac:dyDescent="0.2">
      <c r="A1218" s="150" t="s">
        <v>4773</v>
      </c>
      <c r="B1218" s="111" t="s">
        <v>38</v>
      </c>
      <c r="C1218" s="107" t="s">
        <v>3034</v>
      </c>
      <c r="D1218" s="107" t="s">
        <v>3058</v>
      </c>
      <c r="E1218" s="81">
        <v>22880000</v>
      </c>
      <c r="F1218" s="81">
        <v>5720000</v>
      </c>
      <c r="G1218" s="18" t="s">
        <v>4023</v>
      </c>
      <c r="H1218" s="107" t="s">
        <v>4024</v>
      </c>
      <c r="I1218" s="15" t="s">
        <v>4025</v>
      </c>
      <c r="J1218" s="38">
        <v>1108758010</v>
      </c>
      <c r="K1218" s="7">
        <v>0</v>
      </c>
      <c r="L1218" s="107" t="s">
        <v>1459</v>
      </c>
      <c r="M1218" s="107" t="s">
        <v>45</v>
      </c>
      <c r="N1218" s="17">
        <v>46156</v>
      </c>
      <c r="O1218" s="16" t="s">
        <v>4026</v>
      </c>
      <c r="P1218" s="38">
        <v>52227557</v>
      </c>
      <c r="Q1218" s="14" t="s">
        <v>502</v>
      </c>
      <c r="R1218" s="7" t="s">
        <v>3759</v>
      </c>
      <c r="S1218" s="302">
        <v>108</v>
      </c>
      <c r="T1218" s="17">
        <v>46156</v>
      </c>
      <c r="U1218" s="17">
        <v>46265</v>
      </c>
      <c r="V1218" s="18" t="s">
        <v>633</v>
      </c>
      <c r="W1218" s="7" t="s">
        <v>50</v>
      </c>
      <c r="X1218" s="10" t="s">
        <v>86</v>
      </c>
      <c r="Y1218" s="10" t="s">
        <v>4791</v>
      </c>
      <c r="AS1218" s="64">
        <f>E1218+AB1218+AF1218+AI1218</f>
        <v>22880000</v>
      </c>
      <c r="AT1218" s="36">
        <f>U1218</f>
        <v>46265</v>
      </c>
      <c r="AU1218" s="111" t="s">
        <v>53</v>
      </c>
    </row>
    <row r="1219" spans="1:54" ht="14.25" customHeight="1" x14ac:dyDescent="0.2">
      <c r="A1219" s="150" t="s">
        <v>4796</v>
      </c>
      <c r="B1219" s="111" t="s">
        <v>38</v>
      </c>
      <c r="C1219" s="27" t="s">
        <v>88</v>
      </c>
      <c r="D1219" s="107" t="s">
        <v>631</v>
      </c>
      <c r="E1219" s="81">
        <v>9533333</v>
      </c>
      <c r="F1219" s="81">
        <v>2600000</v>
      </c>
      <c r="G1219" s="18" t="s">
        <v>4818</v>
      </c>
      <c r="H1219" s="31" t="s">
        <v>91</v>
      </c>
      <c r="I1219" s="15" t="s">
        <v>3477</v>
      </c>
      <c r="J1219" s="274">
        <v>1006508055</v>
      </c>
      <c r="K1219" s="8">
        <v>1</v>
      </c>
      <c r="L1219" s="107" t="s">
        <v>128</v>
      </c>
      <c r="M1219" s="107" t="s">
        <v>45</v>
      </c>
      <c r="N1219" s="17">
        <v>46157</v>
      </c>
      <c r="O1219" s="16" t="s">
        <v>4144</v>
      </c>
      <c r="P1219" s="38">
        <v>1117493695</v>
      </c>
      <c r="Q1219" s="138" t="s">
        <v>4782</v>
      </c>
      <c r="R1219" s="7" t="s">
        <v>3759</v>
      </c>
      <c r="S1219" s="302">
        <v>117</v>
      </c>
      <c r="T1219" s="17">
        <v>46157</v>
      </c>
      <c r="U1219" s="17">
        <v>46265</v>
      </c>
      <c r="V1219" s="18" t="s">
        <v>633</v>
      </c>
      <c r="W1219" s="7" t="s">
        <v>50</v>
      </c>
      <c r="X1219" s="10" t="s">
        <v>1700</v>
      </c>
      <c r="Y1219" s="10" t="s">
        <v>4804</v>
      </c>
      <c r="AS1219" s="64">
        <f>E1219+AB1219+AF1219+AI1219</f>
        <v>9533333</v>
      </c>
      <c r="AT1219" s="36">
        <f>U1219</f>
        <v>46265</v>
      </c>
      <c r="AU1219" s="111" t="s">
        <v>53</v>
      </c>
    </row>
    <row r="1220" spans="1:54" ht="14.25" customHeight="1" x14ac:dyDescent="0.2">
      <c r="A1220" s="150" t="s">
        <v>4797</v>
      </c>
      <c r="B1220" s="111" t="s">
        <v>2709</v>
      </c>
      <c r="C1220" s="107" t="s">
        <v>2835</v>
      </c>
      <c r="D1220" s="107" t="s">
        <v>2591</v>
      </c>
      <c r="E1220" s="81">
        <v>30000000</v>
      </c>
      <c r="F1220" s="81">
        <v>7500000</v>
      </c>
      <c r="G1220" s="18" t="s">
        <v>4819</v>
      </c>
      <c r="H1220" s="31" t="s">
        <v>91</v>
      </c>
      <c r="I1220" s="15" t="s">
        <v>4820</v>
      </c>
      <c r="J1220" s="15" t="s">
        <v>4821</v>
      </c>
      <c r="K1220" s="7">
        <v>9</v>
      </c>
      <c r="L1220" s="20" t="s">
        <v>4822</v>
      </c>
      <c r="M1220" s="41" t="s">
        <v>104</v>
      </c>
      <c r="N1220" s="17">
        <v>46162</v>
      </c>
      <c r="O1220" s="16" t="s">
        <v>4823</v>
      </c>
      <c r="P1220" s="38">
        <v>1117493695</v>
      </c>
      <c r="Q1220" s="138" t="s">
        <v>4782</v>
      </c>
      <c r="R1220" s="7" t="s">
        <v>3759</v>
      </c>
      <c r="S1220" s="302">
        <v>132</v>
      </c>
      <c r="T1220" s="17">
        <v>46162</v>
      </c>
      <c r="U1220" s="17">
        <v>46295</v>
      </c>
      <c r="V1220" s="18" t="s">
        <v>4824</v>
      </c>
      <c r="W1220" s="7" t="s">
        <v>50</v>
      </c>
      <c r="X1220" s="10" t="s">
        <v>1672</v>
      </c>
      <c r="Y1220" s="10" t="s">
        <v>4808</v>
      </c>
      <c r="AA1220" s="63">
        <v>46204</v>
      </c>
      <c r="AB1220" s="64">
        <v>30000000</v>
      </c>
      <c r="AS1220" s="64">
        <f>E1220+AB1220+AF1220+AI1220</f>
        <v>60000000</v>
      </c>
      <c r="AT1220" s="36">
        <f>U1220</f>
        <v>46295</v>
      </c>
      <c r="AU1220" s="111" t="s">
        <v>53</v>
      </c>
    </row>
    <row r="1221" spans="1:54" ht="14.25" customHeight="1" x14ac:dyDescent="0.2">
      <c r="A1221" s="150" t="s">
        <v>4800</v>
      </c>
      <c r="B1221" s="111" t="s">
        <v>38</v>
      </c>
      <c r="C1221" s="27" t="s">
        <v>88</v>
      </c>
      <c r="D1221" s="107" t="s">
        <v>631</v>
      </c>
      <c r="E1221" s="81">
        <v>8993000</v>
      </c>
      <c r="F1221" s="81">
        <v>2300000</v>
      </c>
      <c r="G1221" s="18" t="s">
        <v>527</v>
      </c>
      <c r="H1221" s="107" t="s">
        <v>528</v>
      </c>
      <c r="I1221" s="15" t="s">
        <v>84</v>
      </c>
      <c r="J1221" s="275">
        <v>1117515614</v>
      </c>
      <c r="K1221" s="7">
        <v>9</v>
      </c>
      <c r="L1221" s="107" t="s">
        <v>4798</v>
      </c>
      <c r="M1221" s="107" t="s">
        <v>45</v>
      </c>
      <c r="N1221" s="17">
        <v>46162</v>
      </c>
      <c r="O1221" s="16" t="s">
        <v>3798</v>
      </c>
      <c r="P1221" s="38">
        <v>30507918</v>
      </c>
      <c r="Q1221" s="15" t="s">
        <v>531</v>
      </c>
      <c r="R1221" s="7" t="s">
        <v>3759</v>
      </c>
      <c r="S1221" s="302">
        <v>110</v>
      </c>
      <c r="T1221" s="17">
        <v>46162</v>
      </c>
      <c r="U1221" s="17">
        <v>46265</v>
      </c>
      <c r="V1221" s="18" t="s">
        <v>1384</v>
      </c>
      <c r="W1221" s="7" t="s">
        <v>50</v>
      </c>
      <c r="X1221" s="10" t="s">
        <v>1700</v>
      </c>
      <c r="Y1221" s="10" t="s">
        <v>4807</v>
      </c>
      <c r="AE1221" s="63">
        <v>46196</v>
      </c>
      <c r="AH1221" s="20" t="s">
        <v>5005</v>
      </c>
      <c r="AS1221" s="64">
        <f>E1221+AB1221+AF1221+AI1221</f>
        <v>8993000</v>
      </c>
      <c r="AT1221" s="36">
        <f>U1221</f>
        <v>46265</v>
      </c>
      <c r="AU1221" s="111" t="s">
        <v>53</v>
      </c>
    </row>
    <row r="1222" spans="1:54" ht="14.25" customHeight="1" x14ac:dyDescent="0.2">
      <c r="A1222" s="150" t="s">
        <v>4801</v>
      </c>
      <c r="B1222" s="111" t="s">
        <v>38</v>
      </c>
      <c r="C1222" s="107" t="s">
        <v>2603</v>
      </c>
      <c r="D1222" s="107" t="s">
        <v>2861</v>
      </c>
      <c r="E1222" s="81">
        <v>21120000</v>
      </c>
      <c r="F1222" s="81">
        <v>5280000</v>
      </c>
      <c r="G1222" s="18" t="s">
        <v>814</v>
      </c>
      <c r="H1222" s="107" t="s">
        <v>4825</v>
      </c>
      <c r="I1222" s="27" t="s">
        <v>317</v>
      </c>
      <c r="J1222" s="38">
        <v>1000571660</v>
      </c>
      <c r="K1222" s="7">
        <v>1</v>
      </c>
      <c r="L1222" s="107" t="s">
        <v>4799</v>
      </c>
      <c r="M1222" s="107" t="s">
        <v>45</v>
      </c>
      <c r="N1222" s="17">
        <v>46162</v>
      </c>
      <c r="O1222" s="16" t="s">
        <v>2606</v>
      </c>
      <c r="P1222" s="38">
        <v>1088337025</v>
      </c>
      <c r="Q1222" s="15" t="s">
        <v>803</v>
      </c>
      <c r="R1222" s="7" t="s">
        <v>3759</v>
      </c>
      <c r="S1222" s="302">
        <v>110</v>
      </c>
      <c r="T1222" s="17">
        <v>46162</v>
      </c>
      <c r="U1222" s="17">
        <v>46265</v>
      </c>
      <c r="V1222" s="18" t="s">
        <v>1384</v>
      </c>
      <c r="W1222" s="7" t="s">
        <v>50</v>
      </c>
      <c r="X1222" s="10" t="s">
        <v>1704</v>
      </c>
      <c r="Y1222" s="10" t="s">
        <v>4806</v>
      </c>
      <c r="AE1222" s="63">
        <v>46196</v>
      </c>
      <c r="AH1222" s="20" t="s">
        <v>5005</v>
      </c>
      <c r="AS1222" s="64">
        <f>E1222+AB1222+AF1222+AI1222</f>
        <v>21120000</v>
      </c>
      <c r="AT1222" s="36">
        <f>U1222</f>
        <v>46265</v>
      </c>
      <c r="AU1222" s="111" t="s">
        <v>53</v>
      </c>
    </row>
    <row r="1223" spans="1:54" ht="14.25" customHeight="1" x14ac:dyDescent="0.2">
      <c r="A1223" s="150" t="s">
        <v>4802</v>
      </c>
      <c r="B1223" s="111" t="s">
        <v>38</v>
      </c>
      <c r="C1223" s="107" t="s">
        <v>61</v>
      </c>
      <c r="D1223" s="107" t="s">
        <v>4826</v>
      </c>
      <c r="E1223" s="81">
        <v>7820000</v>
      </c>
      <c r="F1223" s="81">
        <v>2300000</v>
      </c>
      <c r="G1223" s="18" t="s">
        <v>648</v>
      </c>
      <c r="H1223" s="160" t="s">
        <v>649</v>
      </c>
      <c r="I1223" s="15" t="s">
        <v>650</v>
      </c>
      <c r="J1223" s="275">
        <v>1117512397</v>
      </c>
      <c r="K1223" s="7">
        <v>1</v>
      </c>
      <c r="L1223" s="107" t="s">
        <v>4827</v>
      </c>
      <c r="M1223" s="107" t="s">
        <v>45</v>
      </c>
      <c r="N1223" s="17">
        <v>46162</v>
      </c>
      <c r="O1223" s="16" t="s">
        <v>652</v>
      </c>
      <c r="P1223" s="38">
        <v>13497213</v>
      </c>
      <c r="Q1223" s="14" t="s">
        <v>653</v>
      </c>
      <c r="R1223" s="7" t="s">
        <v>3759</v>
      </c>
      <c r="S1223" s="302">
        <v>102</v>
      </c>
      <c r="T1223" s="17">
        <v>46162</v>
      </c>
      <c r="U1223" s="17">
        <v>46265</v>
      </c>
      <c r="V1223" s="18" t="s">
        <v>1384</v>
      </c>
      <c r="W1223" s="7" t="s">
        <v>50</v>
      </c>
      <c r="X1223" s="10" t="s">
        <v>51</v>
      </c>
      <c r="Y1223" s="10" t="s">
        <v>4805</v>
      </c>
      <c r="AS1223" s="64">
        <f>E1223+AB1223+AF1223+AI1223</f>
        <v>7820000</v>
      </c>
      <c r="AT1223" s="36">
        <f>U1223</f>
        <v>46265</v>
      </c>
      <c r="AU1223" s="111" t="s">
        <v>53</v>
      </c>
    </row>
    <row r="1224" spans="1:54" ht="14.25" customHeight="1" x14ac:dyDescent="0.2">
      <c r="A1224" s="150" t="s">
        <v>4803</v>
      </c>
      <c r="B1224" s="111" t="s">
        <v>38</v>
      </c>
      <c r="C1224" s="107" t="s">
        <v>2603</v>
      </c>
      <c r="D1224" s="107" t="s">
        <v>2861</v>
      </c>
      <c r="E1224" s="81">
        <v>12600000</v>
      </c>
      <c r="F1224" s="81">
        <v>3150000</v>
      </c>
      <c r="G1224" s="18" t="s">
        <v>2862</v>
      </c>
      <c r="H1224" s="31" t="s">
        <v>2144</v>
      </c>
      <c r="I1224" s="15" t="s">
        <v>192</v>
      </c>
      <c r="J1224" s="38">
        <v>30509726</v>
      </c>
      <c r="K1224" s="7">
        <v>4</v>
      </c>
      <c r="L1224" s="107" t="s">
        <v>4828</v>
      </c>
      <c r="M1224" s="107" t="s">
        <v>45</v>
      </c>
      <c r="N1224" s="17">
        <v>46162</v>
      </c>
      <c r="O1224" s="16" t="s">
        <v>4741</v>
      </c>
      <c r="P1224" s="73">
        <v>45531534</v>
      </c>
      <c r="Q1224" s="15" t="s">
        <v>2147</v>
      </c>
      <c r="R1224" s="7" t="s">
        <v>3759</v>
      </c>
      <c r="S1224" s="302">
        <v>102</v>
      </c>
      <c r="T1224" s="17">
        <v>46162</v>
      </c>
      <c r="U1224" s="17">
        <v>46265</v>
      </c>
      <c r="V1224" s="18" t="s">
        <v>1384</v>
      </c>
      <c r="W1224" s="7" t="s">
        <v>50</v>
      </c>
      <c r="X1224" s="10" t="s">
        <v>1981</v>
      </c>
      <c r="Y1224" s="10" t="s">
        <v>4809</v>
      </c>
      <c r="AS1224" s="64">
        <f>E1224+AB1224+AF1224+AI1224</f>
        <v>12600000</v>
      </c>
      <c r="AT1224" s="36">
        <f>U1224</f>
        <v>46265</v>
      </c>
      <c r="AU1224" s="111" t="s">
        <v>53</v>
      </c>
    </row>
    <row r="1225" spans="1:54" ht="18" customHeight="1" x14ac:dyDescent="0.2">
      <c r="A1225" s="286" t="s">
        <v>4834</v>
      </c>
      <c r="B1225" s="107" t="s">
        <v>4619</v>
      </c>
      <c r="C1225" s="107" t="s">
        <v>4864</v>
      </c>
      <c r="D1225" s="107" t="s">
        <v>4865</v>
      </c>
      <c r="E1225" s="81">
        <v>396760192</v>
      </c>
      <c r="F1225" s="81">
        <v>132253397</v>
      </c>
      <c r="G1225" s="18" t="s">
        <v>4866</v>
      </c>
      <c r="H1225" s="107" t="s">
        <v>4867</v>
      </c>
      <c r="I1225" s="15" t="s">
        <v>4868</v>
      </c>
      <c r="J1225" s="15" t="s">
        <v>3363</v>
      </c>
      <c r="K1225" s="7">
        <v>5</v>
      </c>
      <c r="L1225" s="20" t="s">
        <v>4833</v>
      </c>
      <c r="M1225" s="41" t="s">
        <v>104</v>
      </c>
      <c r="N1225" s="17">
        <v>46170</v>
      </c>
      <c r="O1225" s="16" t="s">
        <v>4869</v>
      </c>
      <c r="P1225" s="38">
        <v>39047657</v>
      </c>
      <c r="Q1225" s="62" t="s">
        <v>1045</v>
      </c>
      <c r="R1225" s="7" t="s">
        <v>3759</v>
      </c>
      <c r="S1225" s="302">
        <v>90</v>
      </c>
      <c r="T1225" s="17">
        <v>46190</v>
      </c>
      <c r="U1225" s="17">
        <v>46281</v>
      </c>
      <c r="V1225" s="18" t="s">
        <v>4870</v>
      </c>
      <c r="W1225" s="7" t="s">
        <v>50</v>
      </c>
      <c r="X1225" s="10" t="s">
        <v>2053</v>
      </c>
      <c r="Y1225" s="10" t="s">
        <v>4853</v>
      </c>
      <c r="AS1225" s="64">
        <f>E1225+AB1225+AF1225+AI1225</f>
        <v>396760192</v>
      </c>
      <c r="AT1225" s="36">
        <f>U1225</f>
        <v>46281</v>
      </c>
      <c r="AU1225" s="111" t="s">
        <v>53</v>
      </c>
      <c r="AW1225" s="34"/>
      <c r="AX1225" s="21"/>
      <c r="AY1225" s="21"/>
      <c r="AZ1225" s="291"/>
      <c r="BA1225" s="49"/>
      <c r="BB1225" s="58"/>
    </row>
    <row r="1226" spans="1:54" ht="24.75" customHeight="1" x14ac:dyDescent="0.2">
      <c r="A1226" s="350" t="s">
        <v>4832</v>
      </c>
      <c r="B1226" s="351"/>
      <c r="C1226" s="351"/>
      <c r="D1226" s="351"/>
      <c r="E1226" s="351"/>
      <c r="F1226" s="351"/>
      <c r="G1226" s="351"/>
      <c r="H1226" s="351"/>
      <c r="I1226" s="351"/>
      <c r="J1226" s="351"/>
      <c r="K1226" s="351"/>
      <c r="L1226" s="351"/>
      <c r="M1226" s="351"/>
      <c r="N1226" s="351"/>
      <c r="O1226" s="351"/>
      <c r="P1226" s="351"/>
      <c r="Q1226" s="351"/>
      <c r="R1226" s="351"/>
      <c r="S1226" s="351"/>
      <c r="T1226" s="351"/>
      <c r="U1226" s="351"/>
      <c r="V1226" s="351"/>
      <c r="W1226" s="351"/>
      <c r="X1226" s="351"/>
      <c r="Y1226" s="351"/>
      <c r="Z1226" s="351"/>
      <c r="AA1226" s="351"/>
      <c r="AB1226" s="351"/>
      <c r="AC1226" s="351"/>
      <c r="AD1226" s="351"/>
      <c r="AE1226" s="351"/>
      <c r="AF1226" s="351"/>
      <c r="AG1226" s="351"/>
      <c r="AH1226" s="351"/>
      <c r="AI1226" s="351"/>
      <c r="AJ1226" s="351"/>
      <c r="AK1226" s="351"/>
      <c r="AL1226" s="351"/>
      <c r="AM1226" s="351"/>
      <c r="AN1226" s="351"/>
      <c r="AO1226" s="351"/>
      <c r="AP1226" s="351"/>
      <c r="AQ1226" s="351"/>
      <c r="AR1226" s="351"/>
      <c r="AS1226" s="351"/>
      <c r="AT1226" s="351"/>
      <c r="AU1226" s="352"/>
      <c r="AW1226" s="112"/>
      <c r="AY1226" s="15"/>
      <c r="AZ1226" s="3"/>
      <c r="BA1226" s="17"/>
      <c r="BB1226" s="36"/>
    </row>
    <row r="1227" spans="1:54" ht="14.25" customHeight="1" x14ac:dyDescent="0.15">
      <c r="A1227" s="286" t="s">
        <v>4835</v>
      </c>
      <c r="B1227" s="111" t="s">
        <v>38</v>
      </c>
      <c r="C1227" s="26" t="s">
        <v>61</v>
      </c>
      <c r="D1227" s="107" t="s">
        <v>62</v>
      </c>
      <c r="E1227" s="81">
        <v>10800000</v>
      </c>
      <c r="F1227" s="81">
        <v>2700000</v>
      </c>
      <c r="G1227" s="25" t="s">
        <v>68</v>
      </c>
      <c r="H1227" s="27" t="s">
        <v>42</v>
      </c>
      <c r="I1227" s="26" t="s">
        <v>69</v>
      </c>
      <c r="J1227" s="275">
        <v>1117487042</v>
      </c>
      <c r="K1227" s="7">
        <v>5</v>
      </c>
      <c r="L1227" s="107" t="s">
        <v>82</v>
      </c>
      <c r="M1227" s="107" t="s">
        <v>45</v>
      </c>
      <c r="N1227" s="17">
        <v>46174</v>
      </c>
      <c r="O1227" s="37" t="s">
        <v>46</v>
      </c>
      <c r="P1227" s="39">
        <v>1117534434</v>
      </c>
      <c r="Q1227" s="62" t="s">
        <v>47</v>
      </c>
      <c r="R1227" s="52" t="s">
        <v>48</v>
      </c>
      <c r="S1227" s="302">
        <v>120</v>
      </c>
      <c r="T1227" s="17">
        <v>46174</v>
      </c>
      <c r="U1227" s="17">
        <v>46295</v>
      </c>
      <c r="V1227" s="25" t="s">
        <v>49</v>
      </c>
      <c r="W1227" s="53" t="s">
        <v>50</v>
      </c>
      <c r="X1227" s="10" t="s">
        <v>2092</v>
      </c>
      <c r="Y1227" s="10" t="s">
        <v>4899</v>
      </c>
      <c r="AS1227" s="64">
        <f>E1227+AB1227+AF1227+AI1227</f>
        <v>10800000</v>
      </c>
      <c r="AT1227" s="36">
        <f>U1227</f>
        <v>46295</v>
      </c>
      <c r="AU1227" s="111" t="s">
        <v>53</v>
      </c>
      <c r="AW1227" s="112"/>
      <c r="AX1227" s="31"/>
      <c r="AY1227" s="27"/>
      <c r="AZ1227" s="3"/>
      <c r="BA1227" s="17"/>
      <c r="BB1227" s="36"/>
    </row>
    <row r="1228" spans="1:54" ht="14.25" customHeight="1" x14ac:dyDescent="0.2">
      <c r="A1228" s="286" t="s">
        <v>4843</v>
      </c>
      <c r="B1228" s="111" t="s">
        <v>38</v>
      </c>
      <c r="C1228" s="107" t="s">
        <v>2828</v>
      </c>
      <c r="D1228" s="107" t="s">
        <v>2829</v>
      </c>
      <c r="E1228" s="81">
        <v>9200000</v>
      </c>
      <c r="F1228" s="81">
        <v>2300000</v>
      </c>
      <c r="G1228" s="18" t="s">
        <v>2830</v>
      </c>
      <c r="H1228" s="27" t="s">
        <v>42</v>
      </c>
      <c r="I1228" s="15" t="s">
        <v>2831</v>
      </c>
      <c r="J1228" s="276">
        <v>1006515058</v>
      </c>
      <c r="K1228" s="7">
        <v>0</v>
      </c>
      <c r="L1228" s="107" t="s">
        <v>2832</v>
      </c>
      <c r="M1228" s="107" t="s">
        <v>45</v>
      </c>
      <c r="N1228" s="17">
        <v>46174</v>
      </c>
      <c r="O1228" s="37" t="s">
        <v>46</v>
      </c>
      <c r="P1228" s="39">
        <v>1117534434</v>
      </c>
      <c r="Q1228" s="62" t="s">
        <v>47</v>
      </c>
      <c r="R1228" s="52" t="s">
        <v>48</v>
      </c>
      <c r="S1228" s="302">
        <v>120</v>
      </c>
      <c r="T1228" s="17">
        <v>46174</v>
      </c>
      <c r="U1228" s="17">
        <v>46295</v>
      </c>
      <c r="V1228" s="18" t="s">
        <v>1564</v>
      </c>
      <c r="W1228" s="53" t="s">
        <v>50</v>
      </c>
      <c r="X1228" s="10" t="s">
        <v>2092</v>
      </c>
      <c r="Y1228" s="10" t="s">
        <v>4900</v>
      </c>
      <c r="AS1228" s="64">
        <f>E1228+AB1228+AF1228+AI1228</f>
        <v>9200000</v>
      </c>
      <c r="AT1228" s="36">
        <f>U1228</f>
        <v>46295</v>
      </c>
      <c r="AU1228" s="111" t="s">
        <v>53</v>
      </c>
      <c r="AW1228" s="112"/>
      <c r="AX1228" s="31"/>
      <c r="AY1228" s="27"/>
      <c r="AZ1228" s="3"/>
      <c r="BA1228" s="17"/>
      <c r="BB1228" s="36"/>
    </row>
    <row r="1229" spans="1:54" ht="14.25" customHeight="1" x14ac:dyDescent="0.2">
      <c r="A1229" s="286" t="s">
        <v>4844</v>
      </c>
      <c r="B1229" s="111" t="s">
        <v>38</v>
      </c>
      <c r="C1229" s="107" t="s">
        <v>630</v>
      </c>
      <c r="D1229" s="107" t="s">
        <v>631</v>
      </c>
      <c r="E1229" s="81">
        <v>4600000</v>
      </c>
      <c r="F1229" s="81" t="s">
        <v>5088</v>
      </c>
      <c r="G1229" s="18" t="s">
        <v>648</v>
      </c>
      <c r="H1229" s="31" t="s">
        <v>91</v>
      </c>
      <c r="I1229" s="15" t="s">
        <v>2831</v>
      </c>
      <c r="J1229" s="275">
        <v>1118367260</v>
      </c>
      <c r="K1229" s="7">
        <v>3</v>
      </c>
      <c r="L1229" s="107" t="s">
        <v>4836</v>
      </c>
      <c r="M1229" s="107" t="s">
        <v>45</v>
      </c>
      <c r="N1229" s="17">
        <v>46174</v>
      </c>
      <c r="O1229" s="16" t="s">
        <v>4144</v>
      </c>
      <c r="P1229" s="38">
        <v>1117493695</v>
      </c>
      <c r="Q1229" s="138" t="s">
        <v>4782</v>
      </c>
      <c r="R1229" s="52" t="s">
        <v>48</v>
      </c>
      <c r="S1229" s="302">
        <v>60</v>
      </c>
      <c r="T1229" s="17">
        <v>46174</v>
      </c>
      <c r="U1229" s="17">
        <v>46234</v>
      </c>
      <c r="V1229" s="18" t="s">
        <v>1390</v>
      </c>
      <c r="W1229" s="53" t="s">
        <v>50</v>
      </c>
      <c r="X1229" s="10" t="s">
        <v>51</v>
      </c>
      <c r="Y1229" s="10" t="s">
        <v>4901</v>
      </c>
      <c r="AS1229" s="64">
        <f>E1229+AB1229+AF1229+AI1229</f>
        <v>4600000</v>
      </c>
      <c r="AT1229" s="36">
        <f>U1229</f>
        <v>46234</v>
      </c>
      <c r="AU1229" s="111" t="s">
        <v>53</v>
      </c>
      <c r="AW1229" s="112"/>
      <c r="AX1229" s="31"/>
      <c r="AY1229" s="27"/>
      <c r="AZ1229" s="3"/>
      <c r="BA1229" s="17"/>
      <c r="BB1229" s="36"/>
    </row>
    <row r="1230" spans="1:54" ht="14.25" customHeight="1" x14ac:dyDescent="0.2">
      <c r="A1230" s="286" t="s">
        <v>4845</v>
      </c>
      <c r="B1230" s="111" t="s">
        <v>38</v>
      </c>
      <c r="C1230" s="107" t="s">
        <v>2851</v>
      </c>
      <c r="D1230" s="107" t="s">
        <v>2852</v>
      </c>
      <c r="E1230" s="81">
        <v>7992000</v>
      </c>
      <c r="F1230" s="81">
        <v>2664000</v>
      </c>
      <c r="G1230" s="18" t="s">
        <v>4871</v>
      </c>
      <c r="H1230" s="107" t="s">
        <v>3958</v>
      </c>
      <c r="I1230" s="15" t="s">
        <v>4872</v>
      </c>
      <c r="J1230" s="38">
        <v>1075261097</v>
      </c>
      <c r="K1230" s="7">
        <v>7</v>
      </c>
      <c r="L1230" s="107" t="s">
        <v>4837</v>
      </c>
      <c r="M1230" s="107" t="s">
        <v>45</v>
      </c>
      <c r="N1230" s="17">
        <v>46174</v>
      </c>
      <c r="O1230" s="16" t="s">
        <v>3894</v>
      </c>
      <c r="P1230" s="244">
        <v>1088007975</v>
      </c>
      <c r="Q1230" s="248" t="s">
        <v>3970</v>
      </c>
      <c r="R1230" s="52" t="s">
        <v>48</v>
      </c>
      <c r="S1230" s="302">
        <v>90</v>
      </c>
      <c r="T1230" s="17">
        <v>46174</v>
      </c>
      <c r="U1230" s="17">
        <v>46265</v>
      </c>
      <c r="V1230" s="18" t="s">
        <v>633</v>
      </c>
      <c r="W1230" s="53" t="s">
        <v>50</v>
      </c>
      <c r="X1230" s="10" t="s">
        <v>2068</v>
      </c>
      <c r="Y1230" s="10" t="s">
        <v>4902</v>
      </c>
      <c r="AS1230" s="64">
        <f>E1230+AB1230+AF1230+AI1230</f>
        <v>7992000</v>
      </c>
      <c r="AT1230" s="36">
        <f>U1230</f>
        <v>46265</v>
      </c>
      <c r="AU1230" s="111" t="s">
        <v>53</v>
      </c>
      <c r="AW1230" s="112"/>
      <c r="AX1230" s="111"/>
      <c r="AY1230" s="14"/>
      <c r="AZ1230" s="111"/>
      <c r="BA1230" s="36"/>
      <c r="BB1230" s="36"/>
    </row>
    <row r="1231" spans="1:54" ht="14.25" customHeight="1" x14ac:dyDescent="0.2">
      <c r="A1231" s="286" t="s">
        <v>4846</v>
      </c>
      <c r="B1231" s="111" t="s">
        <v>38</v>
      </c>
      <c r="C1231" s="107" t="s">
        <v>1210</v>
      </c>
      <c r="D1231" s="107" t="s">
        <v>1219</v>
      </c>
      <c r="E1231" s="81">
        <v>95040000</v>
      </c>
      <c r="F1231" s="81">
        <v>31680000</v>
      </c>
      <c r="G1231" s="18" t="s">
        <v>1706</v>
      </c>
      <c r="H1231" s="107" t="s">
        <v>2716</v>
      </c>
      <c r="I1231" s="15" t="s">
        <v>2889</v>
      </c>
      <c r="J1231" s="38">
        <v>1075213191</v>
      </c>
      <c r="K1231" s="7">
        <v>7</v>
      </c>
      <c r="L1231" s="107" t="s">
        <v>4838</v>
      </c>
      <c r="M1231" s="107" t="s">
        <v>45</v>
      </c>
      <c r="N1231" s="17">
        <v>46174</v>
      </c>
      <c r="O1231" s="16" t="s">
        <v>2674</v>
      </c>
      <c r="P1231" s="38">
        <v>13497213</v>
      </c>
      <c r="Q1231" s="62" t="s">
        <v>420</v>
      </c>
      <c r="R1231" s="52" t="s">
        <v>48</v>
      </c>
      <c r="S1231" s="302">
        <v>90</v>
      </c>
      <c r="T1231" s="17">
        <v>46174</v>
      </c>
      <c r="U1231" s="17">
        <v>46265</v>
      </c>
      <c r="V1231" s="18" t="s">
        <v>633</v>
      </c>
      <c r="W1231" s="53" t="s">
        <v>50</v>
      </c>
      <c r="X1231" s="10" t="s">
        <v>86</v>
      </c>
      <c r="Y1231" s="10" t="s">
        <v>4903</v>
      </c>
      <c r="AS1231" s="64">
        <f>E1231+AB1231+AF1231+AI1231</f>
        <v>95040000</v>
      </c>
      <c r="AT1231" s="36">
        <f>U1231</f>
        <v>46265</v>
      </c>
      <c r="AU1231" s="111" t="s">
        <v>53</v>
      </c>
    </row>
    <row r="1232" spans="1:54" ht="14.25" customHeight="1" x14ac:dyDescent="0.2">
      <c r="A1232" s="286" t="s">
        <v>4847</v>
      </c>
      <c r="B1232" s="111" t="s">
        <v>38</v>
      </c>
      <c r="C1232" s="27" t="s">
        <v>302</v>
      </c>
      <c r="D1232" s="107" t="s">
        <v>3058</v>
      </c>
      <c r="E1232" s="81">
        <v>7000000</v>
      </c>
      <c r="F1232" s="81">
        <v>7000000</v>
      </c>
      <c r="G1232" s="18" t="s">
        <v>4876</v>
      </c>
      <c r="H1232" s="107" t="s">
        <v>4877</v>
      </c>
      <c r="I1232" s="15" t="s">
        <v>4878</v>
      </c>
      <c r="J1232" s="275">
        <v>1016035746</v>
      </c>
      <c r="K1232" s="7">
        <v>6</v>
      </c>
      <c r="L1232" s="111" t="s">
        <v>3877</v>
      </c>
      <c r="M1232" s="107" t="s">
        <v>45</v>
      </c>
      <c r="N1232" s="17">
        <v>46174</v>
      </c>
      <c r="O1232" s="16" t="s">
        <v>3236</v>
      </c>
      <c r="P1232" s="38">
        <v>52032295</v>
      </c>
      <c r="Q1232" s="105" t="s">
        <v>260</v>
      </c>
      <c r="R1232" s="7" t="s">
        <v>48</v>
      </c>
      <c r="S1232" s="302">
        <v>30</v>
      </c>
      <c r="T1232" s="17">
        <v>46174</v>
      </c>
      <c r="U1232" s="17">
        <v>46203</v>
      </c>
      <c r="V1232" s="18" t="s">
        <v>4879</v>
      </c>
      <c r="W1232" s="53" t="s">
        <v>50</v>
      </c>
      <c r="X1232" s="10" t="s">
        <v>847</v>
      </c>
      <c r="Y1232" s="10" t="s">
        <v>4904</v>
      </c>
      <c r="AA1232" s="63">
        <v>46203</v>
      </c>
      <c r="AB1232" s="64">
        <v>7000000</v>
      </c>
      <c r="AC1232" s="19" t="s">
        <v>5076</v>
      </c>
      <c r="AS1232" s="64">
        <f>E1232+AB1232+AF1232+AI1232</f>
        <v>14000000</v>
      </c>
      <c r="AT1232" s="36">
        <v>46234</v>
      </c>
      <c r="AU1232" s="111" t="s">
        <v>53</v>
      </c>
    </row>
    <row r="1233" spans="1:47" ht="14.25" customHeight="1" x14ac:dyDescent="0.2">
      <c r="A1233" s="286" t="s">
        <v>4848</v>
      </c>
      <c r="B1233" s="111" t="s">
        <v>38</v>
      </c>
      <c r="C1233" s="27" t="s">
        <v>302</v>
      </c>
      <c r="D1233" s="107" t="s">
        <v>3058</v>
      </c>
      <c r="E1233" s="81">
        <v>7920000</v>
      </c>
      <c r="F1233" s="81">
        <v>2640000</v>
      </c>
      <c r="G1233" s="18" t="s">
        <v>4880</v>
      </c>
      <c r="H1233" s="107" t="s">
        <v>3408</v>
      </c>
      <c r="I1233" s="15" t="s">
        <v>2977</v>
      </c>
      <c r="J1233" s="275">
        <v>25284579</v>
      </c>
      <c r="K1233" s="7">
        <v>1</v>
      </c>
      <c r="L1233" s="107" t="s">
        <v>4839</v>
      </c>
      <c r="M1233" s="107" t="s">
        <v>45</v>
      </c>
      <c r="N1233" s="17">
        <v>46174</v>
      </c>
      <c r="O1233" s="16" t="s">
        <v>3552</v>
      </c>
      <c r="P1233" s="38">
        <v>52032295</v>
      </c>
      <c r="Q1233" s="105" t="s">
        <v>260</v>
      </c>
      <c r="R1233" s="7" t="s">
        <v>48</v>
      </c>
      <c r="S1233" s="302">
        <v>90</v>
      </c>
      <c r="T1233" s="17">
        <v>46174</v>
      </c>
      <c r="U1233" s="17">
        <v>46265</v>
      </c>
      <c r="V1233" s="18" t="s">
        <v>633</v>
      </c>
      <c r="W1233" s="53" t="s">
        <v>50</v>
      </c>
      <c r="X1233" s="10" t="s">
        <v>2014</v>
      </c>
      <c r="Y1233" s="10" t="s">
        <v>4905</v>
      </c>
      <c r="AS1233" s="64">
        <f>E1233+AB1233+AF1233+AI1233</f>
        <v>7920000</v>
      </c>
      <c r="AT1233" s="36">
        <f>U1233</f>
        <v>46265</v>
      </c>
      <c r="AU1233" s="111" t="s">
        <v>53</v>
      </c>
    </row>
    <row r="1234" spans="1:47" ht="14.25" customHeight="1" x14ac:dyDescent="0.2">
      <c r="A1234" s="286" t="s">
        <v>4849</v>
      </c>
      <c r="B1234" s="111" t="s">
        <v>38</v>
      </c>
      <c r="C1234" s="20" t="s">
        <v>4881</v>
      </c>
      <c r="D1234" s="16" t="s">
        <v>4882</v>
      </c>
      <c r="E1234" s="81">
        <v>21120000</v>
      </c>
      <c r="F1234" s="81">
        <v>5280000</v>
      </c>
      <c r="G1234" s="18" t="s">
        <v>4883</v>
      </c>
      <c r="H1234" s="107" t="s">
        <v>3234</v>
      </c>
      <c r="I1234" s="15" t="s">
        <v>233</v>
      </c>
      <c r="J1234" s="38">
        <v>1117543906</v>
      </c>
      <c r="K1234" s="7">
        <v>3</v>
      </c>
      <c r="L1234" s="107" t="s">
        <v>4840</v>
      </c>
      <c r="M1234" s="107" t="s">
        <v>45</v>
      </c>
      <c r="N1234" s="17">
        <v>46174</v>
      </c>
      <c r="O1234" s="16" t="s">
        <v>2858</v>
      </c>
      <c r="P1234" s="38">
        <v>52032295</v>
      </c>
      <c r="Q1234" s="105" t="s">
        <v>260</v>
      </c>
      <c r="R1234" s="52" t="s">
        <v>48</v>
      </c>
      <c r="S1234" s="302">
        <v>120</v>
      </c>
      <c r="T1234" s="17">
        <v>46174</v>
      </c>
      <c r="U1234" s="17">
        <v>46295</v>
      </c>
      <c r="V1234" s="18" t="s">
        <v>4884</v>
      </c>
      <c r="W1234" s="53" t="s">
        <v>50</v>
      </c>
      <c r="X1234" s="10" t="s">
        <v>86</v>
      </c>
      <c r="Y1234" s="10" t="s">
        <v>4906</v>
      </c>
      <c r="AS1234" s="64">
        <f>E1234+AB1234+AF1234+AI1234</f>
        <v>21120000</v>
      </c>
      <c r="AT1234" s="36">
        <f>U1234</f>
        <v>46295</v>
      </c>
      <c r="AU1234" s="111" t="s">
        <v>53</v>
      </c>
    </row>
    <row r="1235" spans="1:47" ht="14.25" customHeight="1" x14ac:dyDescent="0.2">
      <c r="A1235" s="286" t="s">
        <v>4850</v>
      </c>
      <c r="B1235" s="111" t="s">
        <v>38</v>
      </c>
      <c r="C1235" s="107" t="s">
        <v>2691</v>
      </c>
      <c r="D1235" s="107" t="s">
        <v>2692</v>
      </c>
      <c r="E1235" s="81">
        <v>36608000</v>
      </c>
      <c r="F1235" s="81">
        <v>9152000</v>
      </c>
      <c r="G1235" s="18" t="s">
        <v>2693</v>
      </c>
      <c r="H1235" s="14" t="s">
        <v>1823</v>
      </c>
      <c r="I1235" s="15" t="s">
        <v>391</v>
      </c>
      <c r="J1235" s="38">
        <v>1073251806</v>
      </c>
      <c r="K1235" s="7">
        <v>2</v>
      </c>
      <c r="L1235" s="107" t="s">
        <v>3401</v>
      </c>
      <c r="M1235" s="107" t="s">
        <v>45</v>
      </c>
      <c r="N1235" s="17">
        <v>46174</v>
      </c>
      <c r="O1235" s="16" t="s">
        <v>2612</v>
      </c>
      <c r="P1235" s="73">
        <v>1085313658</v>
      </c>
      <c r="Q1235" s="31" t="s">
        <v>2105</v>
      </c>
      <c r="R1235" s="52" t="s">
        <v>48</v>
      </c>
      <c r="S1235" s="302">
        <v>120</v>
      </c>
      <c r="T1235" s="17">
        <v>46174</v>
      </c>
      <c r="U1235" s="17">
        <v>46295</v>
      </c>
      <c r="V1235" s="18" t="s">
        <v>633</v>
      </c>
      <c r="W1235" s="53" t="s">
        <v>50</v>
      </c>
      <c r="X1235" s="10" t="s">
        <v>456</v>
      </c>
      <c r="Y1235" s="10" t="s">
        <v>4907</v>
      </c>
      <c r="AS1235" s="64">
        <f>E1235+AB1235+AF1235+AI1235</f>
        <v>36608000</v>
      </c>
      <c r="AT1235" s="36">
        <f>U1235</f>
        <v>46295</v>
      </c>
      <c r="AU1235" s="111" t="s">
        <v>53</v>
      </c>
    </row>
    <row r="1236" spans="1:47" ht="14.25" customHeight="1" x14ac:dyDescent="0.2">
      <c r="A1236" s="286" t="s">
        <v>4851</v>
      </c>
      <c r="B1236" s="111" t="s">
        <v>38</v>
      </c>
      <c r="C1236" s="107" t="s">
        <v>2691</v>
      </c>
      <c r="D1236" s="107" t="s">
        <v>2692</v>
      </c>
      <c r="E1236" s="81">
        <v>36608000</v>
      </c>
      <c r="F1236" s="81">
        <v>9152000</v>
      </c>
      <c r="G1236" s="18" t="s">
        <v>2693</v>
      </c>
      <c r="H1236" s="14" t="s">
        <v>1823</v>
      </c>
      <c r="I1236" s="15" t="s">
        <v>391</v>
      </c>
      <c r="J1236" s="38">
        <v>1020832435</v>
      </c>
      <c r="K1236" s="7">
        <v>4</v>
      </c>
      <c r="L1236" s="107" t="s">
        <v>4841</v>
      </c>
      <c r="M1236" s="107" t="s">
        <v>45</v>
      </c>
      <c r="N1236" s="17">
        <v>46174</v>
      </c>
      <c r="O1236" s="16" t="s">
        <v>2612</v>
      </c>
      <c r="P1236" s="73">
        <v>1085313658</v>
      </c>
      <c r="Q1236" s="31" t="s">
        <v>2105</v>
      </c>
      <c r="R1236" s="52" t="s">
        <v>48</v>
      </c>
      <c r="S1236" s="302">
        <v>120</v>
      </c>
      <c r="T1236" s="17">
        <v>46174</v>
      </c>
      <c r="U1236" s="17">
        <v>46295</v>
      </c>
      <c r="V1236" s="18" t="s">
        <v>633</v>
      </c>
      <c r="W1236" s="53" t="s">
        <v>50</v>
      </c>
      <c r="X1236" s="10" t="s">
        <v>1704</v>
      </c>
      <c r="Y1236" s="10" t="s">
        <v>4908</v>
      </c>
      <c r="AS1236" s="64">
        <f>E1236+AB1236+AF1236+AI1236</f>
        <v>36608000</v>
      </c>
      <c r="AT1236" s="36">
        <f>U1236</f>
        <v>46295</v>
      </c>
      <c r="AU1236" s="111" t="s">
        <v>53</v>
      </c>
    </row>
    <row r="1237" spans="1:47" ht="14.25" customHeight="1" x14ac:dyDescent="0.2">
      <c r="A1237" s="286" t="s">
        <v>4852</v>
      </c>
      <c r="B1237" s="111" t="s">
        <v>38</v>
      </c>
      <c r="C1237" s="107" t="s">
        <v>2603</v>
      </c>
      <c r="D1237" s="107" t="s">
        <v>2861</v>
      </c>
      <c r="E1237" s="81">
        <v>23232000</v>
      </c>
      <c r="F1237" s="81">
        <v>5808000</v>
      </c>
      <c r="G1237" s="18" t="s">
        <v>814</v>
      </c>
      <c r="H1237" s="107" t="s">
        <v>4885</v>
      </c>
      <c r="I1237" s="15" t="s">
        <v>3702</v>
      </c>
      <c r="J1237" s="38">
        <v>1004731003</v>
      </c>
      <c r="K1237" s="7">
        <v>4</v>
      </c>
      <c r="L1237" s="107" t="s">
        <v>4842</v>
      </c>
      <c r="M1237" s="107" t="s">
        <v>45</v>
      </c>
      <c r="N1237" s="17">
        <v>46174</v>
      </c>
      <c r="O1237" s="16" t="s">
        <v>4886</v>
      </c>
      <c r="P1237" s="38">
        <v>1088337025</v>
      </c>
      <c r="Q1237" s="15" t="s">
        <v>803</v>
      </c>
      <c r="R1237" s="52" t="s">
        <v>48</v>
      </c>
      <c r="S1237" s="302">
        <v>120</v>
      </c>
      <c r="T1237" s="17">
        <v>46174</v>
      </c>
      <c r="U1237" s="17">
        <v>46295</v>
      </c>
      <c r="V1237" s="18" t="s">
        <v>633</v>
      </c>
      <c r="W1237" s="53" t="s">
        <v>50</v>
      </c>
      <c r="X1237" s="10" t="s">
        <v>86</v>
      </c>
      <c r="Y1237" s="10" t="s">
        <v>4909</v>
      </c>
      <c r="AS1237" s="64">
        <f>E1237+AB1237+AF1237+AI1237</f>
        <v>23232000</v>
      </c>
      <c r="AT1237" s="36">
        <f>U1237</f>
        <v>46295</v>
      </c>
      <c r="AU1237" s="111" t="s">
        <v>53</v>
      </c>
    </row>
    <row r="1238" spans="1:47" ht="14.25" customHeight="1" x14ac:dyDescent="0.2">
      <c r="A1238" s="286" t="s">
        <v>4854</v>
      </c>
      <c r="B1238" s="111" t="s">
        <v>38</v>
      </c>
      <c r="C1238" s="107" t="s">
        <v>1210</v>
      </c>
      <c r="D1238" s="107" t="s">
        <v>1219</v>
      </c>
      <c r="E1238" s="81">
        <v>96000000</v>
      </c>
      <c r="F1238" s="81">
        <v>24000000</v>
      </c>
      <c r="G1238" s="18" t="s">
        <v>4887</v>
      </c>
      <c r="H1238" s="107" t="s">
        <v>2716</v>
      </c>
      <c r="I1238" s="15" t="s">
        <v>4888</v>
      </c>
      <c r="J1238" s="38">
        <v>17347135</v>
      </c>
      <c r="K1238" s="7">
        <v>8</v>
      </c>
      <c r="L1238" s="107" t="s">
        <v>4927</v>
      </c>
      <c r="M1238" s="107" t="s">
        <v>45</v>
      </c>
      <c r="N1238" s="17">
        <v>46174</v>
      </c>
      <c r="O1238" s="16" t="s">
        <v>2674</v>
      </c>
      <c r="P1238" s="38">
        <v>13497213</v>
      </c>
      <c r="Q1238" s="62" t="s">
        <v>420</v>
      </c>
      <c r="R1238" s="52" t="s">
        <v>48</v>
      </c>
      <c r="S1238" s="302">
        <v>120</v>
      </c>
      <c r="T1238" s="17">
        <v>46174</v>
      </c>
      <c r="U1238" s="17">
        <v>46295</v>
      </c>
      <c r="V1238" s="18" t="s">
        <v>633</v>
      </c>
      <c r="W1238" s="53" t="s">
        <v>50</v>
      </c>
      <c r="X1238" s="10" t="s">
        <v>1794</v>
      </c>
      <c r="Y1238" s="10" t="s">
        <v>4910</v>
      </c>
      <c r="AS1238" s="64">
        <f>E1238+AB1238+AF1238+AI1238</f>
        <v>96000000</v>
      </c>
      <c r="AT1238" s="36">
        <f>U1238</f>
        <v>46295</v>
      </c>
      <c r="AU1238" s="111" t="s">
        <v>53</v>
      </c>
    </row>
    <row r="1239" spans="1:47" ht="14.25" customHeight="1" x14ac:dyDescent="0.2">
      <c r="A1239" s="286" t="s">
        <v>4859</v>
      </c>
      <c r="B1239" s="111" t="s">
        <v>38</v>
      </c>
      <c r="C1239" s="20" t="s">
        <v>4881</v>
      </c>
      <c r="D1239" s="16" t="s">
        <v>4882</v>
      </c>
      <c r="E1239" s="81">
        <v>9660000</v>
      </c>
      <c r="F1239" s="81">
        <v>2415000</v>
      </c>
      <c r="G1239" s="18" t="s">
        <v>4889</v>
      </c>
      <c r="H1239" s="107" t="s">
        <v>429</v>
      </c>
      <c r="I1239" s="15" t="s">
        <v>4890</v>
      </c>
      <c r="J1239" s="38">
        <v>40611387</v>
      </c>
      <c r="K1239" s="7">
        <v>2</v>
      </c>
      <c r="L1239" s="107" t="s">
        <v>4856</v>
      </c>
      <c r="M1239" s="107" t="s">
        <v>45</v>
      </c>
      <c r="N1239" s="17">
        <v>46174</v>
      </c>
      <c r="O1239" s="16" t="s">
        <v>4781</v>
      </c>
      <c r="P1239" s="38">
        <v>1026283767</v>
      </c>
      <c r="Q1239" s="15" t="s">
        <v>432</v>
      </c>
      <c r="R1239" s="52" t="s">
        <v>48</v>
      </c>
      <c r="S1239" s="302">
        <v>120</v>
      </c>
      <c r="T1239" s="17">
        <v>46174</v>
      </c>
      <c r="U1239" s="17">
        <v>46295</v>
      </c>
      <c r="V1239" s="18" t="s">
        <v>633</v>
      </c>
      <c r="W1239" s="53" t="s">
        <v>50</v>
      </c>
      <c r="X1239" s="10" t="s">
        <v>86</v>
      </c>
      <c r="Y1239" s="10" t="s">
        <v>4911</v>
      </c>
      <c r="AS1239" s="64">
        <f>E1239+AB1239+AF1239+AI1239</f>
        <v>9660000</v>
      </c>
      <c r="AT1239" s="36">
        <f>U1239</f>
        <v>46295</v>
      </c>
      <c r="AU1239" s="111" t="s">
        <v>53</v>
      </c>
    </row>
    <row r="1240" spans="1:47" ht="14.25" customHeight="1" x14ac:dyDescent="0.2">
      <c r="A1240" s="286" t="s">
        <v>4860</v>
      </c>
      <c r="B1240" s="111" t="s">
        <v>38</v>
      </c>
      <c r="C1240" s="107" t="s">
        <v>2603</v>
      </c>
      <c r="D1240" s="107" t="s">
        <v>2861</v>
      </c>
      <c r="E1240" s="81">
        <v>21120000</v>
      </c>
      <c r="F1240" s="81">
        <v>5280000</v>
      </c>
      <c r="G1240" s="18" t="s">
        <v>814</v>
      </c>
      <c r="H1240" s="107" t="s">
        <v>4825</v>
      </c>
      <c r="I1240" s="27" t="s">
        <v>317</v>
      </c>
      <c r="J1240" s="38">
        <v>1075232411</v>
      </c>
      <c r="K1240" s="7">
        <v>3</v>
      </c>
      <c r="L1240" s="107" t="s">
        <v>4857</v>
      </c>
      <c r="M1240" s="107" t="s">
        <v>45</v>
      </c>
      <c r="N1240" s="17">
        <v>46174</v>
      </c>
      <c r="O1240" s="16" t="s">
        <v>2606</v>
      </c>
      <c r="P1240" s="38">
        <v>1088337025</v>
      </c>
      <c r="Q1240" s="15" t="s">
        <v>803</v>
      </c>
      <c r="R1240" s="52" t="s">
        <v>48</v>
      </c>
      <c r="S1240" s="302">
        <v>120</v>
      </c>
      <c r="T1240" s="17">
        <v>46174</v>
      </c>
      <c r="U1240" s="17">
        <v>46295</v>
      </c>
      <c r="V1240" s="18" t="s">
        <v>633</v>
      </c>
      <c r="W1240" s="53" t="s">
        <v>50</v>
      </c>
      <c r="X1240" s="10" t="s">
        <v>86</v>
      </c>
      <c r="Y1240" s="10" t="s">
        <v>4912</v>
      </c>
      <c r="AS1240" s="64">
        <f>E1240+AB1240+AF1240+AI1240</f>
        <v>21120000</v>
      </c>
      <c r="AT1240" s="36">
        <f>U1240</f>
        <v>46295</v>
      </c>
      <c r="AU1240" s="111" t="s">
        <v>53</v>
      </c>
    </row>
    <row r="1241" spans="1:47" ht="14.25" customHeight="1" x14ac:dyDescent="0.2">
      <c r="A1241" s="286" t="s">
        <v>4861</v>
      </c>
      <c r="B1241" s="111" t="s">
        <v>38</v>
      </c>
      <c r="C1241" s="107" t="s">
        <v>2603</v>
      </c>
      <c r="D1241" s="107" t="s">
        <v>2861</v>
      </c>
      <c r="E1241" s="81">
        <v>23232000</v>
      </c>
      <c r="F1241" s="81">
        <v>5808000</v>
      </c>
      <c r="G1241" s="18" t="s">
        <v>814</v>
      </c>
      <c r="H1241" s="14" t="s">
        <v>1707</v>
      </c>
      <c r="I1241" s="15" t="s">
        <v>3702</v>
      </c>
      <c r="J1241" s="38">
        <v>1117510333</v>
      </c>
      <c r="K1241" s="7">
        <v>1</v>
      </c>
      <c r="L1241" s="107" t="s">
        <v>4858</v>
      </c>
      <c r="M1241" s="107" t="s">
        <v>45</v>
      </c>
      <c r="N1241" s="17">
        <v>46174</v>
      </c>
      <c r="O1241" s="16" t="s">
        <v>2606</v>
      </c>
      <c r="P1241" s="38">
        <v>1088337025</v>
      </c>
      <c r="Q1241" s="15" t="s">
        <v>803</v>
      </c>
      <c r="R1241" s="52" t="s">
        <v>48</v>
      </c>
      <c r="S1241" s="302">
        <v>120</v>
      </c>
      <c r="T1241" s="17">
        <v>46174</v>
      </c>
      <c r="U1241" s="17">
        <v>46295</v>
      </c>
      <c r="V1241" s="18" t="s">
        <v>633</v>
      </c>
      <c r="W1241" s="53" t="s">
        <v>50</v>
      </c>
      <c r="X1241" s="10" t="s">
        <v>1794</v>
      </c>
      <c r="Y1241" s="10" t="s">
        <v>4913</v>
      </c>
      <c r="AS1241" s="64">
        <f>E1241+AB1241+AF1241+AI1241</f>
        <v>23232000</v>
      </c>
      <c r="AT1241" s="36">
        <f>U1241</f>
        <v>46295</v>
      </c>
      <c r="AU1241" s="111" t="s">
        <v>53</v>
      </c>
    </row>
    <row r="1242" spans="1:47" ht="14.25" customHeight="1" x14ac:dyDescent="0.2">
      <c r="A1242" s="286" t="s">
        <v>4863</v>
      </c>
      <c r="B1242" s="111" t="s">
        <v>38</v>
      </c>
      <c r="C1242" s="107" t="s">
        <v>2603</v>
      </c>
      <c r="D1242" s="107" t="s">
        <v>2861</v>
      </c>
      <c r="E1242" s="81">
        <v>20944000</v>
      </c>
      <c r="F1242" s="81">
        <v>5236000</v>
      </c>
      <c r="G1242" s="18" t="s">
        <v>814</v>
      </c>
      <c r="H1242" s="107" t="s">
        <v>4891</v>
      </c>
      <c r="I1242" s="15" t="s">
        <v>3702</v>
      </c>
      <c r="J1242" s="38">
        <v>1034277527</v>
      </c>
      <c r="K1242" s="7">
        <v>3</v>
      </c>
      <c r="L1242" s="107" t="s">
        <v>4862</v>
      </c>
      <c r="M1242" s="107" t="s">
        <v>45</v>
      </c>
      <c r="N1242" s="17">
        <v>46174</v>
      </c>
      <c r="O1242" s="16" t="s">
        <v>4892</v>
      </c>
      <c r="P1242" s="38">
        <v>1088337025</v>
      </c>
      <c r="Q1242" s="15" t="s">
        <v>803</v>
      </c>
      <c r="R1242" s="52" t="s">
        <v>48</v>
      </c>
      <c r="S1242" s="302">
        <v>120</v>
      </c>
      <c r="T1242" s="17">
        <v>46174</v>
      </c>
      <c r="U1242" s="17">
        <v>46295</v>
      </c>
      <c r="V1242" s="18" t="s">
        <v>633</v>
      </c>
      <c r="W1242" s="53" t="s">
        <v>50</v>
      </c>
      <c r="X1242" s="10" t="s">
        <v>1704</v>
      </c>
      <c r="Y1242" s="10" t="s">
        <v>4914</v>
      </c>
      <c r="AS1242" s="64">
        <f>E1242+AB1242+AF1242+AI1242</f>
        <v>20944000</v>
      </c>
      <c r="AT1242" s="36">
        <f>U1242</f>
        <v>46295</v>
      </c>
      <c r="AU1242" s="111" t="s">
        <v>53</v>
      </c>
    </row>
    <row r="1243" spans="1:47" ht="14.25" customHeight="1" x14ac:dyDescent="0.2">
      <c r="A1243" s="286" t="s">
        <v>4874</v>
      </c>
      <c r="B1243" s="111" t="s">
        <v>38</v>
      </c>
      <c r="C1243" s="107" t="s">
        <v>2870</v>
      </c>
      <c r="D1243" s="107" t="s">
        <v>4893</v>
      </c>
      <c r="E1243" s="81">
        <v>10400000</v>
      </c>
      <c r="F1243" s="81">
        <v>2600000</v>
      </c>
      <c r="G1243" s="18" t="s">
        <v>814</v>
      </c>
      <c r="H1243" s="107" t="s">
        <v>3827</v>
      </c>
      <c r="I1243" s="15" t="s">
        <v>4894</v>
      </c>
      <c r="J1243" s="275">
        <v>1118070930</v>
      </c>
      <c r="K1243" s="7">
        <v>3</v>
      </c>
      <c r="L1243" s="107" t="s">
        <v>4873</v>
      </c>
      <c r="M1243" s="107" t="s">
        <v>45</v>
      </c>
      <c r="N1243" s="17">
        <v>46174</v>
      </c>
      <c r="O1243" s="16" t="s">
        <v>3829</v>
      </c>
      <c r="P1243" s="39">
        <v>1117493862</v>
      </c>
      <c r="Q1243" s="14" t="s">
        <v>1086</v>
      </c>
      <c r="R1243" s="52" t="s">
        <v>48</v>
      </c>
      <c r="S1243" s="302">
        <v>120</v>
      </c>
      <c r="T1243" s="17">
        <v>46174</v>
      </c>
      <c r="U1243" s="17">
        <v>46295</v>
      </c>
      <c r="V1243" s="18" t="s">
        <v>633</v>
      </c>
      <c r="W1243" s="53" t="s">
        <v>50</v>
      </c>
      <c r="X1243" s="10" t="s">
        <v>1700</v>
      </c>
      <c r="Y1243" s="10" t="s">
        <v>4915</v>
      </c>
      <c r="AS1243" s="64">
        <f>E1243+AB1243+AF1243+AI1243</f>
        <v>10400000</v>
      </c>
      <c r="AT1243" s="36">
        <f>U1243</f>
        <v>46295</v>
      </c>
      <c r="AU1243" s="111" t="s">
        <v>53</v>
      </c>
    </row>
    <row r="1244" spans="1:47" ht="14.25" customHeight="1" x14ac:dyDescent="0.2">
      <c r="A1244" s="286" t="s">
        <v>4896</v>
      </c>
      <c r="B1244" s="111" t="s">
        <v>38</v>
      </c>
      <c r="C1244" s="27" t="s">
        <v>1531</v>
      </c>
      <c r="D1244" s="107" t="s">
        <v>3321</v>
      </c>
      <c r="E1244" s="81">
        <v>11013324</v>
      </c>
      <c r="F1244" s="81">
        <v>2800000</v>
      </c>
      <c r="G1244" s="18" t="s">
        <v>1693</v>
      </c>
      <c r="H1244" s="31" t="s">
        <v>1694</v>
      </c>
      <c r="I1244" s="27" t="s">
        <v>1689</v>
      </c>
      <c r="J1244" s="322">
        <v>17642971</v>
      </c>
      <c r="K1244" s="7">
        <v>3</v>
      </c>
      <c r="L1244" s="107" t="s">
        <v>4895</v>
      </c>
      <c r="M1244" s="107" t="s">
        <v>45</v>
      </c>
      <c r="N1244" s="17">
        <v>46175</v>
      </c>
      <c r="O1244" s="42" t="s">
        <v>1044</v>
      </c>
      <c r="P1244" s="38">
        <v>39047657</v>
      </c>
      <c r="Q1244" s="62" t="s">
        <v>1045</v>
      </c>
      <c r="R1244" s="52" t="s">
        <v>48</v>
      </c>
      <c r="S1244" s="302">
        <v>118</v>
      </c>
      <c r="T1244" s="17">
        <v>46175</v>
      </c>
      <c r="U1244" s="17">
        <v>46295</v>
      </c>
      <c r="V1244" s="18" t="s">
        <v>1690</v>
      </c>
      <c r="W1244" s="53" t="s">
        <v>50</v>
      </c>
      <c r="X1244" s="10" t="s">
        <v>1981</v>
      </c>
      <c r="Y1244" s="10" t="s">
        <v>4928</v>
      </c>
      <c r="AS1244" s="64">
        <f>E1244+AB1244+AF1244+AI1244</f>
        <v>11013324</v>
      </c>
      <c r="AT1244" s="36">
        <f>U1244</f>
        <v>46295</v>
      </c>
      <c r="AU1244" s="111" t="s">
        <v>53</v>
      </c>
    </row>
    <row r="1245" spans="1:47" ht="14.25" customHeight="1" x14ac:dyDescent="0.2">
      <c r="A1245" s="286" t="s">
        <v>4897</v>
      </c>
      <c r="B1245" s="111" t="s">
        <v>38</v>
      </c>
      <c r="C1245" s="107" t="s">
        <v>2828</v>
      </c>
      <c r="D1245" s="107" t="s">
        <v>2829</v>
      </c>
      <c r="E1245" s="81">
        <v>5200000</v>
      </c>
      <c r="F1245" s="81">
        <v>2600000</v>
      </c>
      <c r="G1245" s="18" t="s">
        <v>4935</v>
      </c>
      <c r="H1245" s="107" t="s">
        <v>3945</v>
      </c>
      <c r="I1245" s="15" t="s">
        <v>69</v>
      </c>
      <c r="J1245" s="275">
        <v>1117490315</v>
      </c>
      <c r="K1245" s="7">
        <v>1</v>
      </c>
      <c r="L1245" s="107" t="s">
        <v>4916</v>
      </c>
      <c r="M1245" s="107" t="s">
        <v>45</v>
      </c>
      <c r="N1245" s="17">
        <v>46175</v>
      </c>
      <c r="O1245" s="16" t="s">
        <v>4936</v>
      </c>
      <c r="P1245" s="38">
        <v>52032295</v>
      </c>
      <c r="Q1245" s="105" t="s">
        <v>260</v>
      </c>
      <c r="R1245" s="52" t="s">
        <v>48</v>
      </c>
      <c r="S1245" s="302">
        <v>59</v>
      </c>
      <c r="T1245" s="17">
        <v>46175</v>
      </c>
      <c r="U1245" s="17">
        <v>46234</v>
      </c>
      <c r="V1245" s="18" t="s">
        <v>1690</v>
      </c>
      <c r="W1245" s="53" t="s">
        <v>50</v>
      </c>
      <c r="X1245" s="10" t="s">
        <v>2163</v>
      </c>
      <c r="Y1245" s="10" t="s">
        <v>4917</v>
      </c>
      <c r="AS1245" s="64">
        <f>E1245+AB1245+AF1245+AI1245</f>
        <v>5200000</v>
      </c>
      <c r="AT1245" s="36">
        <f>U1245</f>
        <v>46234</v>
      </c>
      <c r="AU1245" s="111" t="s">
        <v>53</v>
      </c>
    </row>
    <row r="1246" spans="1:47" ht="14.25" customHeight="1" x14ac:dyDescent="0.2">
      <c r="A1246" s="286" t="s">
        <v>4898</v>
      </c>
      <c r="B1246" s="111" t="s">
        <v>38</v>
      </c>
      <c r="C1246" s="107" t="s">
        <v>2828</v>
      </c>
      <c r="D1246" s="107" t="s">
        <v>2829</v>
      </c>
      <c r="E1246" s="81">
        <v>5200000</v>
      </c>
      <c r="F1246" s="81">
        <v>2600000</v>
      </c>
      <c r="G1246" s="18" t="s">
        <v>4935</v>
      </c>
      <c r="H1246" s="107" t="s">
        <v>3945</v>
      </c>
      <c r="I1246" s="15" t="s">
        <v>69</v>
      </c>
      <c r="J1246" s="275">
        <v>1117544451</v>
      </c>
      <c r="K1246" s="7">
        <v>9</v>
      </c>
      <c r="L1246" s="107" t="s">
        <v>3030</v>
      </c>
      <c r="M1246" s="107" t="s">
        <v>45</v>
      </c>
      <c r="N1246" s="17">
        <v>46175</v>
      </c>
      <c r="O1246" s="16" t="s">
        <v>4936</v>
      </c>
      <c r="P1246" s="38">
        <v>52032295</v>
      </c>
      <c r="Q1246" s="105" t="s">
        <v>260</v>
      </c>
      <c r="R1246" s="52" t="s">
        <v>48</v>
      </c>
      <c r="S1246" s="302">
        <v>59</v>
      </c>
      <c r="T1246" s="17">
        <v>46175</v>
      </c>
      <c r="U1246" s="17">
        <v>46234</v>
      </c>
      <c r="V1246" s="18" t="s">
        <v>1690</v>
      </c>
      <c r="W1246" s="53" t="s">
        <v>50</v>
      </c>
      <c r="X1246" s="10" t="s">
        <v>2163</v>
      </c>
      <c r="Y1246" s="10" t="s">
        <v>4918</v>
      </c>
      <c r="AS1246" s="64">
        <f>E1246+AB1246+AF1246+AI1246</f>
        <v>5200000</v>
      </c>
      <c r="AT1246" s="36">
        <f>U1246</f>
        <v>46234</v>
      </c>
      <c r="AU1246" s="111" t="s">
        <v>53</v>
      </c>
    </row>
    <row r="1247" spans="1:47" ht="14.25" customHeight="1" x14ac:dyDescent="0.2">
      <c r="A1247" s="23" t="s">
        <v>4920</v>
      </c>
      <c r="B1247" s="111" t="s">
        <v>38</v>
      </c>
      <c r="C1247" s="107" t="s">
        <v>2603</v>
      </c>
      <c r="D1247" s="107" t="s">
        <v>2861</v>
      </c>
      <c r="E1247" s="81">
        <v>12600000</v>
      </c>
      <c r="F1247" s="81">
        <v>3150000</v>
      </c>
      <c r="G1247" s="18" t="s">
        <v>4938</v>
      </c>
      <c r="H1247" s="31" t="s">
        <v>2144</v>
      </c>
      <c r="I1247" s="15" t="s">
        <v>192</v>
      </c>
      <c r="J1247" s="38">
        <v>1117552787</v>
      </c>
      <c r="K1247" s="7">
        <v>1</v>
      </c>
      <c r="L1247" s="107" t="s">
        <v>4937</v>
      </c>
      <c r="M1247" s="107" t="s">
        <v>45</v>
      </c>
      <c r="N1247" s="17">
        <v>46176</v>
      </c>
      <c r="O1247" s="16" t="s">
        <v>4741</v>
      </c>
      <c r="P1247" s="73">
        <v>45531534</v>
      </c>
      <c r="Q1247" s="15" t="s">
        <v>2147</v>
      </c>
      <c r="R1247" s="52" t="s">
        <v>48</v>
      </c>
      <c r="S1247" s="302">
        <v>118</v>
      </c>
      <c r="T1247" s="17">
        <v>46176</v>
      </c>
      <c r="U1247" s="17">
        <v>46295</v>
      </c>
      <c r="V1247" s="18" t="s">
        <v>1690</v>
      </c>
      <c r="W1247" s="53" t="s">
        <v>50</v>
      </c>
      <c r="X1247" s="10" t="s">
        <v>1981</v>
      </c>
      <c r="Y1247" s="10" t="s">
        <v>4930</v>
      </c>
      <c r="AS1247" s="64">
        <f>E1247+AB1247+AF1247+AI1247</f>
        <v>12600000</v>
      </c>
      <c r="AT1247" s="36">
        <f>U1247</f>
        <v>46295</v>
      </c>
      <c r="AU1247" s="111" t="s">
        <v>53</v>
      </c>
    </row>
    <row r="1248" spans="1:47" ht="14.25" customHeight="1" x14ac:dyDescent="0.2">
      <c r="A1248" s="23" t="s">
        <v>4921</v>
      </c>
      <c r="B1248" s="111" t="s">
        <v>38</v>
      </c>
      <c r="C1248" s="107" t="s">
        <v>630</v>
      </c>
      <c r="D1248" s="107" t="s">
        <v>631</v>
      </c>
      <c r="E1248" s="81">
        <v>5200000</v>
      </c>
      <c r="F1248" s="81">
        <v>2600000</v>
      </c>
      <c r="G1248" s="18" t="s">
        <v>4939</v>
      </c>
      <c r="H1248" s="107" t="s">
        <v>4940</v>
      </c>
      <c r="I1248" s="15" t="s">
        <v>1037</v>
      </c>
      <c r="J1248" s="275">
        <v>40086477</v>
      </c>
      <c r="K1248" s="7">
        <v>4</v>
      </c>
      <c r="L1248" s="107" t="s">
        <v>4919</v>
      </c>
      <c r="M1248" s="107" t="s">
        <v>45</v>
      </c>
      <c r="N1248" s="17">
        <v>46176</v>
      </c>
      <c r="O1248" s="16" t="s">
        <v>4941</v>
      </c>
      <c r="P1248" s="38">
        <v>65782192</v>
      </c>
      <c r="Q1248" s="105" t="s">
        <v>166</v>
      </c>
      <c r="R1248" s="52" t="s">
        <v>48</v>
      </c>
      <c r="S1248" s="302">
        <v>58</v>
      </c>
      <c r="T1248" s="17">
        <v>46176</v>
      </c>
      <c r="U1248" s="17">
        <v>46234</v>
      </c>
      <c r="V1248" s="18" t="s">
        <v>1690</v>
      </c>
      <c r="W1248" s="53" t="s">
        <v>50</v>
      </c>
      <c r="X1248" s="10" t="s">
        <v>1700</v>
      </c>
      <c r="Y1248" s="10" t="s">
        <v>4929</v>
      </c>
      <c r="AA1248" s="63">
        <v>46225</v>
      </c>
      <c r="AB1248" s="64">
        <v>2600000</v>
      </c>
      <c r="AC1248" s="19" t="s">
        <v>5096</v>
      </c>
      <c r="AS1248" s="64">
        <f>E1248+AB1248+AF1248+AI1248</f>
        <v>7800000</v>
      </c>
      <c r="AT1248" s="36">
        <v>46265</v>
      </c>
      <c r="AU1248" s="111" t="s">
        <v>53</v>
      </c>
    </row>
    <row r="1249" spans="1:47" ht="14.25" customHeight="1" x14ac:dyDescent="0.2">
      <c r="A1249" s="23" t="s">
        <v>4922</v>
      </c>
      <c r="B1249" s="111" t="s">
        <v>38</v>
      </c>
      <c r="C1249" s="107" t="s">
        <v>630</v>
      </c>
      <c r="D1249" s="107" t="s">
        <v>631</v>
      </c>
      <c r="E1249" s="81">
        <v>5200000</v>
      </c>
      <c r="F1249" s="81">
        <v>2600000</v>
      </c>
      <c r="G1249" s="18" t="s">
        <v>4939</v>
      </c>
      <c r="H1249" s="107" t="s">
        <v>4940</v>
      </c>
      <c r="I1249" s="15" t="s">
        <v>1037</v>
      </c>
      <c r="J1249" s="275">
        <v>1117885719</v>
      </c>
      <c r="K1249" s="7">
        <v>1</v>
      </c>
      <c r="L1249" s="107" t="s">
        <v>164</v>
      </c>
      <c r="M1249" s="107" t="s">
        <v>45</v>
      </c>
      <c r="N1249" s="17">
        <v>46176</v>
      </c>
      <c r="O1249" s="16" t="s">
        <v>4941</v>
      </c>
      <c r="P1249" s="38">
        <v>65782192</v>
      </c>
      <c r="Q1249" s="105" t="s">
        <v>166</v>
      </c>
      <c r="R1249" s="52" t="s">
        <v>48</v>
      </c>
      <c r="S1249" s="302">
        <v>58</v>
      </c>
      <c r="T1249" s="17">
        <v>46176</v>
      </c>
      <c r="U1249" s="17">
        <v>46234</v>
      </c>
      <c r="V1249" s="18" t="s">
        <v>1690</v>
      </c>
      <c r="W1249" s="53" t="s">
        <v>50</v>
      </c>
      <c r="X1249" s="10" t="s">
        <v>1700</v>
      </c>
      <c r="Y1249" s="10" t="s">
        <v>4932</v>
      </c>
      <c r="AA1249" s="63">
        <v>46225</v>
      </c>
      <c r="AB1249" s="64">
        <v>2600000</v>
      </c>
      <c r="AC1249" s="19" t="s">
        <v>5096</v>
      </c>
      <c r="AS1249" s="64">
        <f>E1249+AB1249+AF1249+AI1249</f>
        <v>7800000</v>
      </c>
      <c r="AT1249" s="36">
        <v>46265</v>
      </c>
      <c r="AU1249" s="111" t="s">
        <v>53</v>
      </c>
    </row>
    <row r="1250" spans="1:47" ht="14.25" customHeight="1" x14ac:dyDescent="0.2">
      <c r="A1250" s="23" t="s">
        <v>4923</v>
      </c>
      <c r="B1250" s="111" t="s">
        <v>38</v>
      </c>
      <c r="C1250" s="107" t="s">
        <v>630</v>
      </c>
      <c r="D1250" s="107" t="s">
        <v>631</v>
      </c>
      <c r="E1250" s="81">
        <v>5200000</v>
      </c>
      <c r="F1250" s="81">
        <v>2600000</v>
      </c>
      <c r="G1250" s="18" t="s">
        <v>4939</v>
      </c>
      <c r="H1250" s="107" t="s">
        <v>4940</v>
      </c>
      <c r="I1250" s="15" t="s">
        <v>1037</v>
      </c>
      <c r="J1250" s="275">
        <v>1117554316</v>
      </c>
      <c r="K1250" s="7">
        <v>5</v>
      </c>
      <c r="L1250" s="107" t="s">
        <v>2479</v>
      </c>
      <c r="M1250" s="107" t="s">
        <v>45</v>
      </c>
      <c r="N1250" s="17">
        <v>46176</v>
      </c>
      <c r="O1250" s="16" t="s">
        <v>4941</v>
      </c>
      <c r="P1250" s="38">
        <v>65782192</v>
      </c>
      <c r="Q1250" s="105" t="s">
        <v>166</v>
      </c>
      <c r="R1250" s="52" t="s">
        <v>48</v>
      </c>
      <c r="S1250" s="302">
        <v>58</v>
      </c>
      <c r="T1250" s="17">
        <v>46176</v>
      </c>
      <c r="U1250" s="17">
        <v>46234</v>
      </c>
      <c r="V1250" s="18" t="s">
        <v>1690</v>
      </c>
      <c r="W1250" s="53" t="s">
        <v>50</v>
      </c>
      <c r="X1250" s="10" t="s">
        <v>1700</v>
      </c>
      <c r="Y1250" s="10" t="s">
        <v>4931</v>
      </c>
      <c r="AA1250" s="63">
        <v>46225</v>
      </c>
      <c r="AB1250" s="64">
        <v>2600000</v>
      </c>
      <c r="AC1250" s="19" t="s">
        <v>5096</v>
      </c>
      <c r="AS1250" s="64">
        <f>E1250+AB1250+AF1250+AI1250</f>
        <v>7800000</v>
      </c>
      <c r="AT1250" s="36">
        <v>46265</v>
      </c>
      <c r="AU1250" s="111" t="s">
        <v>53</v>
      </c>
    </row>
    <row r="1251" spans="1:47" ht="14.25" customHeight="1" x14ac:dyDescent="0.2">
      <c r="A1251" s="23" t="s">
        <v>4925</v>
      </c>
      <c r="B1251" s="111" t="s">
        <v>38</v>
      </c>
      <c r="C1251" s="107" t="s">
        <v>3320</v>
      </c>
      <c r="D1251" s="107" t="s">
        <v>3321</v>
      </c>
      <c r="E1251" s="81">
        <v>14000000</v>
      </c>
      <c r="F1251" s="81">
        <v>3500000</v>
      </c>
      <c r="G1251" s="18" t="s">
        <v>4942</v>
      </c>
      <c r="H1251" s="107" t="s">
        <v>1522</v>
      </c>
      <c r="I1251" s="15" t="s">
        <v>192</v>
      </c>
      <c r="J1251" s="38">
        <v>1117484548</v>
      </c>
      <c r="K1251" s="7">
        <v>6</v>
      </c>
      <c r="L1251" s="107" t="s">
        <v>4924</v>
      </c>
      <c r="M1251" s="107" t="s">
        <v>45</v>
      </c>
      <c r="N1251" s="17">
        <v>46176</v>
      </c>
      <c r="O1251" s="16" t="s">
        <v>4943</v>
      </c>
      <c r="P1251" s="38">
        <v>72161927</v>
      </c>
      <c r="Q1251" s="15" t="s">
        <v>1525</v>
      </c>
      <c r="R1251" s="52" t="s">
        <v>48</v>
      </c>
      <c r="S1251" s="302">
        <v>118</v>
      </c>
      <c r="T1251" s="17">
        <v>46176</v>
      </c>
      <c r="U1251" s="17">
        <v>46295</v>
      </c>
      <c r="V1251" s="18" t="s">
        <v>633</v>
      </c>
      <c r="W1251" s="53" t="s">
        <v>50</v>
      </c>
      <c r="X1251" s="10" t="s">
        <v>2178</v>
      </c>
      <c r="Y1251" s="10" t="s">
        <v>4933</v>
      </c>
      <c r="AS1251" s="64">
        <f>E1251+AB1251+AF1251+AI1251</f>
        <v>14000000</v>
      </c>
      <c r="AT1251" s="36">
        <f>U1251</f>
        <v>46295</v>
      </c>
      <c r="AU1251" s="111" t="s">
        <v>53</v>
      </c>
    </row>
    <row r="1252" spans="1:47" ht="14.25" customHeight="1" x14ac:dyDescent="0.2">
      <c r="A1252" s="23" t="s">
        <v>4926</v>
      </c>
      <c r="B1252" s="111" t="s">
        <v>38</v>
      </c>
      <c r="C1252" s="107" t="s">
        <v>630</v>
      </c>
      <c r="D1252" s="107" t="s">
        <v>631</v>
      </c>
      <c r="E1252" s="81">
        <v>5200000</v>
      </c>
      <c r="F1252" s="81">
        <v>2600000</v>
      </c>
      <c r="G1252" s="18" t="s">
        <v>4939</v>
      </c>
      <c r="H1252" s="107" t="s">
        <v>4940</v>
      </c>
      <c r="I1252" s="15" t="s">
        <v>1037</v>
      </c>
      <c r="J1252" s="275">
        <v>40613038</v>
      </c>
      <c r="K1252" s="7">
        <v>6</v>
      </c>
      <c r="L1252" s="111" t="s">
        <v>2473</v>
      </c>
      <c r="M1252" s="107" t="s">
        <v>45</v>
      </c>
      <c r="N1252" s="17">
        <v>46176</v>
      </c>
      <c r="O1252" s="16" t="s">
        <v>4941</v>
      </c>
      <c r="P1252" s="38">
        <v>65782192</v>
      </c>
      <c r="Q1252" s="105" t="s">
        <v>166</v>
      </c>
      <c r="R1252" s="52" t="s">
        <v>48</v>
      </c>
      <c r="S1252" s="302">
        <v>58</v>
      </c>
      <c r="T1252" s="17">
        <v>46176</v>
      </c>
      <c r="U1252" s="17">
        <v>46234</v>
      </c>
      <c r="V1252" s="18" t="s">
        <v>1690</v>
      </c>
      <c r="W1252" s="53" t="s">
        <v>50</v>
      </c>
      <c r="X1252" s="10" t="s">
        <v>1700</v>
      </c>
      <c r="Y1252" s="10" t="s">
        <v>4934</v>
      </c>
      <c r="AA1252" s="63">
        <v>46225</v>
      </c>
      <c r="AB1252" s="64">
        <v>2600000</v>
      </c>
      <c r="AC1252" s="19" t="s">
        <v>5096</v>
      </c>
      <c r="AS1252" s="64">
        <f>E1252+AB1252+AF1252+AI1252</f>
        <v>7800000</v>
      </c>
      <c r="AT1252" s="36">
        <v>46265</v>
      </c>
      <c r="AU1252" s="111" t="s">
        <v>53</v>
      </c>
    </row>
    <row r="1253" spans="1:47" ht="14.25" customHeight="1" x14ac:dyDescent="0.2">
      <c r="A1253" s="23" t="s">
        <v>4945</v>
      </c>
      <c r="B1253" s="111" t="s">
        <v>38</v>
      </c>
      <c r="C1253" s="107" t="s">
        <v>3034</v>
      </c>
      <c r="D1253" s="107" t="s">
        <v>3058</v>
      </c>
      <c r="E1253" s="81">
        <v>6000000</v>
      </c>
      <c r="F1253" s="81">
        <v>2000000</v>
      </c>
      <c r="G1253" s="18" t="s">
        <v>4953</v>
      </c>
      <c r="H1253" s="107" t="s">
        <v>4955</v>
      </c>
      <c r="I1253" s="15" t="s">
        <v>4954</v>
      </c>
      <c r="J1253" s="38">
        <v>52834523</v>
      </c>
      <c r="K1253" s="7">
        <v>9</v>
      </c>
      <c r="L1253" s="111" t="s">
        <v>4948</v>
      </c>
      <c r="M1253" s="107" t="s">
        <v>45</v>
      </c>
      <c r="N1253" s="17">
        <v>46182</v>
      </c>
      <c r="O1253" s="16" t="s">
        <v>4139</v>
      </c>
      <c r="P1253" s="38">
        <v>52032295</v>
      </c>
      <c r="Q1253" s="105" t="s">
        <v>260</v>
      </c>
      <c r="R1253" s="52" t="s">
        <v>48</v>
      </c>
      <c r="S1253" s="302">
        <v>90</v>
      </c>
      <c r="T1253" s="17">
        <v>46182</v>
      </c>
      <c r="U1253" s="17">
        <v>46273</v>
      </c>
      <c r="V1253" s="18" t="s">
        <v>1581</v>
      </c>
      <c r="W1253" s="53" t="s">
        <v>50</v>
      </c>
      <c r="X1253" s="10" t="s">
        <v>2014</v>
      </c>
      <c r="Y1253" s="10" t="s">
        <v>4950</v>
      </c>
      <c r="AS1253" s="64">
        <f>E1253+AB1253+AF1253+AI1253</f>
        <v>6000000</v>
      </c>
      <c r="AT1253" s="36">
        <f>U1253</f>
        <v>46273</v>
      </c>
      <c r="AU1253" s="111" t="s">
        <v>53</v>
      </c>
    </row>
    <row r="1254" spans="1:47" ht="14.25" customHeight="1" x14ac:dyDescent="0.2">
      <c r="A1254" s="23" t="s">
        <v>4946</v>
      </c>
      <c r="B1254" s="111" t="s">
        <v>38</v>
      </c>
      <c r="C1254" s="107" t="s">
        <v>2603</v>
      </c>
      <c r="D1254" s="107" t="s">
        <v>2861</v>
      </c>
      <c r="E1254" s="81">
        <v>11520000</v>
      </c>
      <c r="F1254" s="81">
        <v>2880000</v>
      </c>
      <c r="G1254" s="18" t="s">
        <v>3803</v>
      </c>
      <c r="H1254" s="31" t="s">
        <v>915</v>
      </c>
      <c r="I1254" s="15" t="s">
        <v>192</v>
      </c>
      <c r="J1254" s="38">
        <v>1117490671</v>
      </c>
      <c r="K1254" s="7">
        <v>9</v>
      </c>
      <c r="L1254" s="111" t="s">
        <v>4949</v>
      </c>
      <c r="M1254" s="107" t="s">
        <v>45</v>
      </c>
      <c r="N1254" s="17">
        <v>46182</v>
      </c>
      <c r="O1254" s="16" t="s">
        <v>917</v>
      </c>
      <c r="P1254" s="38">
        <v>65709990</v>
      </c>
      <c r="Q1254" s="19" t="s">
        <v>918</v>
      </c>
      <c r="R1254" s="52" t="s">
        <v>48</v>
      </c>
      <c r="S1254" s="302">
        <v>112</v>
      </c>
      <c r="T1254" s="17">
        <v>46182</v>
      </c>
      <c r="U1254" s="17">
        <v>46295</v>
      </c>
      <c r="V1254" s="18" t="s">
        <v>1581</v>
      </c>
      <c r="W1254" s="53" t="s">
        <v>50</v>
      </c>
      <c r="X1254" s="10" t="s">
        <v>1704</v>
      </c>
      <c r="Y1254" s="10" t="s">
        <v>4951</v>
      </c>
      <c r="AS1254" s="64">
        <f>E1254+AB1254+AF1254+AI1254</f>
        <v>11520000</v>
      </c>
      <c r="AT1254" s="36">
        <f>U1254</f>
        <v>46295</v>
      </c>
      <c r="AU1254" s="111" t="s">
        <v>53</v>
      </c>
    </row>
    <row r="1255" spans="1:47" ht="14.25" customHeight="1" x14ac:dyDescent="0.2">
      <c r="A1255" s="23" t="s">
        <v>4947</v>
      </c>
      <c r="B1255" s="107" t="s">
        <v>150</v>
      </c>
      <c r="C1255" s="107" t="s">
        <v>4956</v>
      </c>
      <c r="D1255" s="107" t="s">
        <v>4957</v>
      </c>
      <c r="E1255" s="81">
        <v>900000000</v>
      </c>
      <c r="F1255" s="81">
        <v>300000000</v>
      </c>
      <c r="G1255" s="18" t="s">
        <v>4958</v>
      </c>
      <c r="H1255" s="31" t="s">
        <v>91</v>
      </c>
      <c r="I1255" s="107" t="s">
        <v>150</v>
      </c>
      <c r="J1255" s="15" t="s">
        <v>4660</v>
      </c>
      <c r="K1255" s="7">
        <v>7</v>
      </c>
      <c r="L1255" s="20" t="s">
        <v>2711</v>
      </c>
      <c r="M1255" s="41" t="s">
        <v>104</v>
      </c>
      <c r="N1255" s="17">
        <v>46183</v>
      </c>
      <c r="O1255" s="16" t="s">
        <v>4959</v>
      </c>
      <c r="P1255" s="38">
        <v>1117493695</v>
      </c>
      <c r="Q1255" s="138" t="s">
        <v>4782</v>
      </c>
      <c r="R1255" s="52" t="s">
        <v>48</v>
      </c>
      <c r="S1255" s="302">
        <v>90</v>
      </c>
      <c r="T1255" s="17">
        <v>46183</v>
      </c>
      <c r="U1255" s="17">
        <v>46274</v>
      </c>
      <c r="V1255" s="18" t="s">
        <v>4960</v>
      </c>
      <c r="W1255" s="53" t="s">
        <v>50</v>
      </c>
      <c r="X1255" s="10" t="s">
        <v>2139</v>
      </c>
      <c r="Y1255" s="10" t="s">
        <v>4952</v>
      </c>
      <c r="AA1255" s="107" t="s">
        <v>5098</v>
      </c>
      <c r="AD1255" s="107" t="s">
        <v>817</v>
      </c>
      <c r="AS1255" s="64">
        <f>E1255+AB1255+AF1255+AI1255</f>
        <v>900000000</v>
      </c>
      <c r="AT1255" s="36">
        <f>U1255</f>
        <v>46274</v>
      </c>
      <c r="AU1255" s="111" t="s">
        <v>53</v>
      </c>
    </row>
    <row r="1256" spans="1:47" ht="14.25" customHeight="1" x14ac:dyDescent="0.2">
      <c r="A1256" s="23" t="s">
        <v>4965</v>
      </c>
      <c r="B1256" s="111" t="s">
        <v>38</v>
      </c>
      <c r="C1256" s="107" t="s">
        <v>2603</v>
      </c>
      <c r="D1256" s="107" t="s">
        <v>2861</v>
      </c>
      <c r="E1256" s="81">
        <v>12600000</v>
      </c>
      <c r="F1256" s="81">
        <v>3150000</v>
      </c>
      <c r="G1256" s="18" t="s">
        <v>3803</v>
      </c>
      <c r="H1256" s="14" t="s">
        <v>1823</v>
      </c>
      <c r="I1256" s="15" t="s">
        <v>192</v>
      </c>
      <c r="J1256" s="38">
        <v>1117487231</v>
      </c>
      <c r="K1256" s="7">
        <v>0</v>
      </c>
      <c r="L1256" s="111" t="s">
        <v>4961</v>
      </c>
      <c r="M1256" s="107" t="s">
        <v>45</v>
      </c>
      <c r="N1256" s="17">
        <v>46183</v>
      </c>
      <c r="O1256" s="16" t="s">
        <v>4969</v>
      </c>
      <c r="P1256" s="39">
        <v>1117541948</v>
      </c>
      <c r="Q1256" s="14" t="s">
        <v>1826</v>
      </c>
      <c r="R1256" s="52" t="s">
        <v>48</v>
      </c>
      <c r="S1256" s="302">
        <v>111</v>
      </c>
      <c r="T1256" s="17">
        <v>46183</v>
      </c>
      <c r="U1256" s="17">
        <v>46295</v>
      </c>
      <c r="V1256" s="18" t="s">
        <v>633</v>
      </c>
      <c r="W1256" s="53" t="s">
        <v>50</v>
      </c>
      <c r="X1256" s="10" t="s">
        <v>1981</v>
      </c>
      <c r="Y1256" s="10" t="s">
        <v>4982</v>
      </c>
      <c r="AS1256" s="64">
        <f>E1256+AB1256+AF1256+AI1256</f>
        <v>12600000</v>
      </c>
      <c r="AT1256" s="36">
        <v>46215</v>
      </c>
      <c r="AU1256" s="111" t="s">
        <v>1573</v>
      </c>
    </row>
    <row r="1257" spans="1:47" ht="14.25" customHeight="1" x14ac:dyDescent="0.2">
      <c r="A1257" s="23" t="s">
        <v>4966</v>
      </c>
      <c r="B1257" s="111" t="s">
        <v>38</v>
      </c>
      <c r="C1257" s="107" t="s">
        <v>2603</v>
      </c>
      <c r="D1257" s="107" t="s">
        <v>2861</v>
      </c>
      <c r="E1257" s="81">
        <v>11520000</v>
      </c>
      <c r="F1257" s="81">
        <v>2880000</v>
      </c>
      <c r="G1257" s="18" t="s">
        <v>3803</v>
      </c>
      <c r="H1257" s="3" t="s">
        <v>4169</v>
      </c>
      <c r="I1257" s="15" t="s">
        <v>192</v>
      </c>
      <c r="J1257" s="38">
        <v>1077842013</v>
      </c>
      <c r="K1257" s="7">
        <v>1</v>
      </c>
      <c r="L1257" s="111" t="s">
        <v>4962</v>
      </c>
      <c r="M1257" s="107" t="s">
        <v>45</v>
      </c>
      <c r="N1257" s="17">
        <v>46183</v>
      </c>
      <c r="O1257" s="16" t="s">
        <v>3955</v>
      </c>
      <c r="P1257" s="244">
        <v>36111698</v>
      </c>
      <c r="Q1257" s="249" t="s">
        <v>512</v>
      </c>
      <c r="R1257" s="52" t="s">
        <v>48</v>
      </c>
      <c r="S1257" s="302">
        <v>111</v>
      </c>
      <c r="T1257" s="17">
        <v>46183</v>
      </c>
      <c r="U1257" s="17">
        <v>46295</v>
      </c>
      <c r="V1257" s="18" t="s">
        <v>633</v>
      </c>
      <c r="W1257" s="53" t="s">
        <v>50</v>
      </c>
      <c r="X1257" s="10" t="s">
        <v>1981</v>
      </c>
      <c r="Y1257" s="10" t="s">
        <v>4983</v>
      </c>
      <c r="AS1257" s="64">
        <f>E1257+AB1257+AF1257+AI1257</f>
        <v>11520000</v>
      </c>
      <c r="AT1257" s="36">
        <v>46214</v>
      </c>
      <c r="AU1257" s="324" t="s">
        <v>1573</v>
      </c>
    </row>
    <row r="1258" spans="1:47" ht="14.25" customHeight="1" x14ac:dyDescent="0.2">
      <c r="A1258" s="23" t="s">
        <v>4967</v>
      </c>
      <c r="B1258" s="111" t="s">
        <v>38</v>
      </c>
      <c r="C1258" s="107" t="s">
        <v>388</v>
      </c>
      <c r="D1258" s="107" t="s">
        <v>2692</v>
      </c>
      <c r="E1258" s="81">
        <v>39424000</v>
      </c>
      <c r="F1258" s="81">
        <v>9856000</v>
      </c>
      <c r="G1258" s="18" t="s">
        <v>2693</v>
      </c>
      <c r="H1258" s="107" t="s">
        <v>714</v>
      </c>
      <c r="I1258" s="15" t="s">
        <v>391</v>
      </c>
      <c r="J1258" s="38">
        <v>1012355977</v>
      </c>
      <c r="K1258" s="7">
        <v>9</v>
      </c>
      <c r="L1258" s="111" t="s">
        <v>4963</v>
      </c>
      <c r="M1258" s="107" t="s">
        <v>45</v>
      </c>
      <c r="N1258" s="17">
        <v>46183</v>
      </c>
      <c r="O1258" s="16" t="s">
        <v>2924</v>
      </c>
      <c r="P1258" s="38">
        <v>40774221</v>
      </c>
      <c r="Q1258" s="19" t="s">
        <v>717</v>
      </c>
      <c r="R1258" s="52" t="s">
        <v>48</v>
      </c>
      <c r="S1258" s="302">
        <v>111</v>
      </c>
      <c r="T1258" s="17">
        <v>46183</v>
      </c>
      <c r="U1258" s="17">
        <v>46295</v>
      </c>
      <c r="V1258" s="18" t="s">
        <v>633</v>
      </c>
      <c r="W1258" s="53" t="s">
        <v>50</v>
      </c>
      <c r="X1258" s="10" t="s">
        <v>324</v>
      </c>
      <c r="Y1258" s="10" t="s">
        <v>4984</v>
      </c>
      <c r="AS1258" s="64">
        <f>E1258+AB1258+AF1258+AI1258</f>
        <v>39424000</v>
      </c>
      <c r="AT1258" s="36">
        <f>U1258</f>
        <v>46295</v>
      </c>
      <c r="AU1258" s="111" t="s">
        <v>53</v>
      </c>
    </row>
    <row r="1259" spans="1:47" ht="14.25" customHeight="1" x14ac:dyDescent="0.2">
      <c r="A1259" s="23" t="s">
        <v>4968</v>
      </c>
      <c r="B1259" s="111" t="s">
        <v>38</v>
      </c>
      <c r="C1259" s="107" t="s">
        <v>630</v>
      </c>
      <c r="D1259" s="107" t="s">
        <v>631</v>
      </c>
      <c r="E1259" s="81">
        <v>8510000</v>
      </c>
      <c r="F1259" s="81">
        <v>2300000</v>
      </c>
      <c r="G1259" s="18" t="s">
        <v>255</v>
      </c>
      <c r="H1259" s="107" t="s">
        <v>4972</v>
      </c>
      <c r="I1259" s="15" t="s">
        <v>4971</v>
      </c>
      <c r="J1259" s="38">
        <v>96357871</v>
      </c>
      <c r="K1259" s="7">
        <v>0</v>
      </c>
      <c r="L1259" s="111" t="s">
        <v>4964</v>
      </c>
      <c r="M1259" s="107" t="s">
        <v>45</v>
      </c>
      <c r="N1259" s="17">
        <v>46183</v>
      </c>
      <c r="O1259" s="16" t="s">
        <v>3953</v>
      </c>
      <c r="P1259" s="38">
        <v>52032295</v>
      </c>
      <c r="Q1259" s="105" t="s">
        <v>260</v>
      </c>
      <c r="R1259" s="52" t="s">
        <v>48</v>
      </c>
      <c r="S1259" s="302">
        <v>111</v>
      </c>
      <c r="T1259" s="17">
        <v>46183</v>
      </c>
      <c r="U1259" s="17">
        <v>46295</v>
      </c>
      <c r="V1259" s="18" t="s">
        <v>633</v>
      </c>
      <c r="W1259" s="53" t="s">
        <v>50</v>
      </c>
      <c r="X1259" s="10" t="s">
        <v>51</v>
      </c>
      <c r="Y1259" s="10" t="s">
        <v>4985</v>
      </c>
      <c r="AS1259" s="64">
        <f>E1259+AB1259+AF1259+AI1259</f>
        <v>8510000</v>
      </c>
      <c r="AT1259" s="36">
        <f>U1259</f>
        <v>46295</v>
      </c>
      <c r="AU1259" s="111" t="s">
        <v>53</v>
      </c>
    </row>
    <row r="1260" spans="1:47" ht="14.25" customHeight="1" x14ac:dyDescent="0.2">
      <c r="A1260" s="23" t="s">
        <v>4974</v>
      </c>
      <c r="B1260" s="111" t="s">
        <v>38</v>
      </c>
      <c r="C1260" s="107" t="s">
        <v>1210</v>
      </c>
      <c r="D1260" s="107" t="s">
        <v>1219</v>
      </c>
      <c r="E1260" s="81">
        <v>120000000</v>
      </c>
      <c r="F1260" s="81">
        <v>30000000</v>
      </c>
      <c r="G1260" s="18" t="s">
        <v>1296</v>
      </c>
      <c r="H1260" s="107" t="s">
        <v>2716</v>
      </c>
      <c r="I1260" s="15" t="s">
        <v>4976</v>
      </c>
      <c r="J1260" s="38">
        <v>1032359734</v>
      </c>
      <c r="K1260" s="7">
        <v>7</v>
      </c>
      <c r="L1260" s="111" t="s">
        <v>4973</v>
      </c>
      <c r="M1260" s="107" t="s">
        <v>45</v>
      </c>
      <c r="N1260" s="17">
        <v>46183</v>
      </c>
      <c r="O1260" s="16" t="s">
        <v>2674</v>
      </c>
      <c r="P1260" s="38">
        <v>13497213</v>
      </c>
      <c r="Q1260" s="62" t="s">
        <v>420</v>
      </c>
      <c r="R1260" s="52" t="s">
        <v>48</v>
      </c>
      <c r="S1260" s="302">
        <v>111</v>
      </c>
      <c r="T1260" s="17">
        <v>46183</v>
      </c>
      <c r="U1260" s="17">
        <v>46295</v>
      </c>
      <c r="V1260" s="18" t="s">
        <v>633</v>
      </c>
      <c r="W1260" s="53" t="s">
        <v>50</v>
      </c>
      <c r="X1260" s="10" t="s">
        <v>2133</v>
      </c>
      <c r="Y1260" s="10" t="s">
        <v>4986</v>
      </c>
      <c r="AS1260" s="64">
        <f>E1260+AB1260+AF1260+AI1260</f>
        <v>120000000</v>
      </c>
      <c r="AT1260" s="36">
        <f>U1260</f>
        <v>46295</v>
      </c>
      <c r="AU1260" s="111" t="s">
        <v>53</v>
      </c>
    </row>
    <row r="1261" spans="1:47" ht="14.25" customHeight="1" x14ac:dyDescent="0.2">
      <c r="A1261" s="23" t="s">
        <v>4975</v>
      </c>
      <c r="B1261" s="111" t="s">
        <v>38</v>
      </c>
      <c r="C1261" s="107" t="s">
        <v>3475</v>
      </c>
      <c r="D1261" s="107" t="s">
        <v>4977</v>
      </c>
      <c r="E1261" s="81">
        <v>4420000</v>
      </c>
      <c r="F1261" s="81">
        <v>2300000</v>
      </c>
      <c r="G1261" s="18" t="s">
        <v>4978</v>
      </c>
      <c r="H1261" s="107" t="s">
        <v>4980</v>
      </c>
      <c r="I1261" s="15" t="s">
        <v>4979</v>
      </c>
      <c r="J1261" s="275">
        <v>1117535906</v>
      </c>
      <c r="K1261" s="7">
        <v>1</v>
      </c>
      <c r="L1261" s="111" t="s">
        <v>217</v>
      </c>
      <c r="M1261" s="107" t="s">
        <v>45</v>
      </c>
      <c r="N1261" s="17">
        <v>46183</v>
      </c>
      <c r="O1261" s="16" t="s">
        <v>4981</v>
      </c>
      <c r="P1261" s="38">
        <v>40783706</v>
      </c>
      <c r="Q1261" s="15" t="s">
        <v>1330</v>
      </c>
      <c r="R1261" s="52" t="s">
        <v>48</v>
      </c>
      <c r="S1261" s="302">
        <v>51</v>
      </c>
      <c r="T1261" s="17">
        <v>46183</v>
      </c>
      <c r="U1261" s="17">
        <v>46234</v>
      </c>
      <c r="V1261" s="18" t="s">
        <v>633</v>
      </c>
      <c r="W1261" s="53" t="s">
        <v>50</v>
      </c>
      <c r="X1261" s="10" t="s">
        <v>2217</v>
      </c>
      <c r="Y1261" s="10" t="s">
        <v>4987</v>
      </c>
      <c r="AS1261" s="64">
        <f>E1261+AB1261+AF1261+AI1261</f>
        <v>4420000</v>
      </c>
      <c r="AT1261" s="36">
        <f>U1261</f>
        <v>46234</v>
      </c>
      <c r="AU1261" s="111" t="s">
        <v>53</v>
      </c>
    </row>
    <row r="1262" spans="1:47" ht="14.25" customHeight="1" x14ac:dyDescent="0.2">
      <c r="A1262" s="23" t="s">
        <v>4988</v>
      </c>
      <c r="B1262" s="111" t="s">
        <v>38</v>
      </c>
      <c r="C1262" s="107" t="s">
        <v>4597</v>
      </c>
      <c r="D1262" s="107" t="s">
        <v>4614</v>
      </c>
      <c r="E1262" s="81">
        <v>68000000</v>
      </c>
      <c r="F1262" s="81">
        <v>22666666</v>
      </c>
      <c r="G1262" s="141" t="s">
        <v>5009</v>
      </c>
      <c r="H1262" s="107" t="s">
        <v>4446</v>
      </c>
      <c r="I1262" s="15" t="s">
        <v>5010</v>
      </c>
      <c r="J1262" s="38">
        <v>1117542094</v>
      </c>
      <c r="K1262" s="7">
        <v>3</v>
      </c>
      <c r="L1262" s="20" t="s">
        <v>4448</v>
      </c>
      <c r="M1262" s="41" t="s">
        <v>104</v>
      </c>
      <c r="N1262" s="17">
        <v>46184</v>
      </c>
      <c r="O1262" s="16" t="s">
        <v>5011</v>
      </c>
      <c r="P1262" s="177">
        <v>6801407</v>
      </c>
      <c r="Q1262" s="15" t="s">
        <v>1100</v>
      </c>
      <c r="R1262" s="52" t="s">
        <v>48</v>
      </c>
      <c r="S1262" s="302">
        <v>90</v>
      </c>
      <c r="T1262" s="17">
        <v>46184</v>
      </c>
      <c r="U1262" s="17">
        <v>46275</v>
      </c>
      <c r="V1262" s="18" t="s">
        <v>5012</v>
      </c>
      <c r="W1262" s="53" t="s">
        <v>50</v>
      </c>
      <c r="X1262" s="10" t="s">
        <v>1998</v>
      </c>
      <c r="Y1262" s="10" t="s">
        <v>4998</v>
      </c>
      <c r="AS1262" s="64">
        <f>E1262+AB1262+AF1262+AI1262</f>
        <v>68000000</v>
      </c>
      <c r="AT1262" s="36">
        <f>U1262</f>
        <v>46275</v>
      </c>
      <c r="AU1262" s="111" t="s">
        <v>53</v>
      </c>
    </row>
    <row r="1263" spans="1:47" ht="14.25" customHeight="1" x14ac:dyDescent="0.2">
      <c r="A1263" s="23" t="s">
        <v>4989</v>
      </c>
      <c r="B1263" s="111" t="s">
        <v>38</v>
      </c>
      <c r="C1263" s="107" t="s">
        <v>2603</v>
      </c>
      <c r="D1263" s="107" t="s">
        <v>2861</v>
      </c>
      <c r="E1263" s="81">
        <v>23232000</v>
      </c>
      <c r="F1263" s="81">
        <v>5808000</v>
      </c>
      <c r="G1263" s="18" t="s">
        <v>814</v>
      </c>
      <c r="H1263" s="14" t="s">
        <v>1823</v>
      </c>
      <c r="I1263" s="15" t="s">
        <v>3702</v>
      </c>
      <c r="J1263" s="38">
        <v>1117541470</v>
      </c>
      <c r="K1263" s="7">
        <v>5</v>
      </c>
      <c r="L1263" s="111" t="s">
        <v>2207</v>
      </c>
      <c r="M1263" s="107" t="s">
        <v>45</v>
      </c>
      <c r="N1263" s="17">
        <v>46184</v>
      </c>
      <c r="O1263" s="16" t="s">
        <v>3331</v>
      </c>
      <c r="P1263" s="39">
        <v>1117541948</v>
      </c>
      <c r="Q1263" s="14" t="s">
        <v>1826</v>
      </c>
      <c r="R1263" s="52" t="s">
        <v>48</v>
      </c>
      <c r="S1263" s="302">
        <v>110</v>
      </c>
      <c r="T1263" s="17">
        <v>46184</v>
      </c>
      <c r="U1263" s="17">
        <v>46295</v>
      </c>
      <c r="V1263" s="18" t="s">
        <v>633</v>
      </c>
      <c r="W1263" s="53" t="s">
        <v>50</v>
      </c>
      <c r="X1263" s="10" t="s">
        <v>1981</v>
      </c>
      <c r="Y1263" s="10" t="s">
        <v>4997</v>
      </c>
      <c r="AS1263" s="64">
        <f>E1263+AB1263+AF1263+AI1263</f>
        <v>23232000</v>
      </c>
      <c r="AT1263" s="36">
        <f>U1263</f>
        <v>46295</v>
      </c>
      <c r="AU1263" s="111" t="s">
        <v>53</v>
      </c>
    </row>
    <row r="1264" spans="1:47" ht="14.25" customHeight="1" x14ac:dyDescent="0.2">
      <c r="A1264" s="23" t="s">
        <v>4991</v>
      </c>
      <c r="B1264" s="111" t="s">
        <v>38</v>
      </c>
      <c r="C1264" s="107" t="s">
        <v>5013</v>
      </c>
      <c r="D1264" s="107" t="s">
        <v>5014</v>
      </c>
      <c r="E1264" s="81">
        <v>23232000</v>
      </c>
      <c r="F1264" s="81">
        <v>5808000</v>
      </c>
      <c r="G1264" s="18" t="s">
        <v>814</v>
      </c>
      <c r="H1264" s="107" t="s">
        <v>5015</v>
      </c>
      <c r="I1264" s="15" t="s">
        <v>3702</v>
      </c>
      <c r="J1264" s="38">
        <v>1006530917</v>
      </c>
      <c r="K1264" s="7">
        <v>5</v>
      </c>
      <c r="L1264" s="111" t="s">
        <v>4990</v>
      </c>
      <c r="M1264" s="107" t="s">
        <v>45</v>
      </c>
      <c r="N1264" s="17">
        <v>46185</v>
      </c>
      <c r="O1264" s="16" t="s">
        <v>2606</v>
      </c>
      <c r="P1264" s="38">
        <v>1088337025</v>
      </c>
      <c r="Q1264" s="15" t="s">
        <v>803</v>
      </c>
      <c r="R1264" s="52" t="s">
        <v>48</v>
      </c>
      <c r="S1264" s="302">
        <v>109</v>
      </c>
      <c r="T1264" s="17">
        <v>46185</v>
      </c>
      <c r="U1264" s="17">
        <v>46295</v>
      </c>
      <c r="V1264" s="18" t="s">
        <v>633</v>
      </c>
      <c r="W1264" s="53" t="s">
        <v>50</v>
      </c>
      <c r="X1264" s="10" t="s">
        <v>1704</v>
      </c>
      <c r="Y1264" s="10" t="s">
        <v>4999</v>
      </c>
      <c r="AS1264" s="64">
        <f>E1264+AB1264+AF1264+AI1264</f>
        <v>23232000</v>
      </c>
      <c r="AT1264" s="36">
        <f>U1264</f>
        <v>46295</v>
      </c>
      <c r="AU1264" s="111" t="s">
        <v>53</v>
      </c>
    </row>
    <row r="1265" spans="1:47" ht="14.25" customHeight="1" x14ac:dyDescent="0.2">
      <c r="A1265" s="23" t="s">
        <v>4993</v>
      </c>
      <c r="B1265" s="111" t="s">
        <v>38</v>
      </c>
      <c r="C1265" s="107" t="s">
        <v>5013</v>
      </c>
      <c r="D1265" s="107" t="s">
        <v>5014</v>
      </c>
      <c r="E1265" s="81">
        <v>13440000</v>
      </c>
      <c r="F1265" s="81">
        <v>3360000</v>
      </c>
      <c r="G1265" s="18" t="s">
        <v>3322</v>
      </c>
      <c r="I1265" s="15" t="s">
        <v>192</v>
      </c>
      <c r="J1265" s="38">
        <v>1117806464</v>
      </c>
      <c r="K1265" s="7">
        <v>1</v>
      </c>
      <c r="L1265" s="111" t="s">
        <v>4992</v>
      </c>
      <c r="M1265" s="107" t="s">
        <v>45</v>
      </c>
      <c r="N1265" s="17">
        <v>46185</v>
      </c>
      <c r="O1265" s="16" t="s">
        <v>4640</v>
      </c>
      <c r="P1265" s="38">
        <v>1088337025</v>
      </c>
      <c r="Q1265" s="15" t="s">
        <v>803</v>
      </c>
      <c r="R1265" s="52" t="s">
        <v>48</v>
      </c>
      <c r="S1265" s="302">
        <v>109</v>
      </c>
      <c r="T1265" s="17">
        <v>46185</v>
      </c>
      <c r="U1265" s="17">
        <v>46295</v>
      </c>
      <c r="V1265" s="18" t="s">
        <v>633</v>
      </c>
      <c r="W1265" s="53" t="s">
        <v>50</v>
      </c>
      <c r="X1265" s="10" t="s">
        <v>1704</v>
      </c>
      <c r="Y1265" s="10" t="s">
        <v>5000</v>
      </c>
      <c r="AS1265" s="64">
        <f>E1265+AB1265+AF1265+AI1265</f>
        <v>13440000</v>
      </c>
      <c r="AT1265" s="36">
        <f>U1265</f>
        <v>46295</v>
      </c>
      <c r="AU1265" s="111" t="s">
        <v>53</v>
      </c>
    </row>
    <row r="1266" spans="1:47" ht="14.25" customHeight="1" x14ac:dyDescent="0.2">
      <c r="A1266" s="23" t="s">
        <v>4994</v>
      </c>
      <c r="B1266" s="111" t="s">
        <v>38</v>
      </c>
      <c r="C1266" s="107" t="s">
        <v>3314</v>
      </c>
      <c r="D1266" s="107" t="s">
        <v>3266</v>
      </c>
      <c r="E1266" s="81">
        <v>12000000</v>
      </c>
      <c r="F1266" s="81">
        <v>3360000</v>
      </c>
      <c r="G1266" s="18" t="s">
        <v>3322</v>
      </c>
      <c r="I1266" s="15" t="s">
        <v>192</v>
      </c>
      <c r="J1266" s="38">
        <v>1006506878</v>
      </c>
      <c r="K1266" s="7">
        <v>5</v>
      </c>
      <c r="L1266" s="111" t="s">
        <v>2333</v>
      </c>
      <c r="M1266" s="107" t="s">
        <v>45</v>
      </c>
      <c r="N1266" s="17">
        <v>46185</v>
      </c>
      <c r="O1266" s="16" t="s">
        <v>4640</v>
      </c>
      <c r="P1266" s="38">
        <v>1088337025</v>
      </c>
      <c r="Q1266" s="15" t="s">
        <v>803</v>
      </c>
      <c r="R1266" s="52" t="s">
        <v>48</v>
      </c>
      <c r="S1266" s="302">
        <v>109</v>
      </c>
      <c r="T1266" s="17">
        <v>46185</v>
      </c>
      <c r="U1266" s="17">
        <v>46295</v>
      </c>
      <c r="V1266" s="18" t="s">
        <v>633</v>
      </c>
      <c r="W1266" s="53" t="s">
        <v>50</v>
      </c>
      <c r="X1266" s="10" t="s">
        <v>1704</v>
      </c>
      <c r="Y1266" s="10" t="s">
        <v>5001</v>
      </c>
      <c r="AS1266" s="64">
        <f>E1266+AB1266+AF1266+AI1266</f>
        <v>12000000</v>
      </c>
      <c r="AT1266" s="36">
        <f>U1266</f>
        <v>46295</v>
      </c>
      <c r="AU1266" s="111" t="s">
        <v>53</v>
      </c>
    </row>
    <row r="1267" spans="1:47" ht="14.25" customHeight="1" x14ac:dyDescent="0.2">
      <c r="A1267" s="23" t="s">
        <v>4995</v>
      </c>
      <c r="B1267" s="111" t="s">
        <v>38</v>
      </c>
      <c r="C1267" s="107" t="s">
        <v>397</v>
      </c>
      <c r="D1267" s="107" t="s">
        <v>3954</v>
      </c>
      <c r="E1267" s="81">
        <v>23232000</v>
      </c>
      <c r="F1267" s="81">
        <v>5808000</v>
      </c>
      <c r="G1267" s="18" t="s">
        <v>814</v>
      </c>
      <c r="H1267" s="14" t="s">
        <v>1823</v>
      </c>
      <c r="I1267" s="15" t="s">
        <v>3702</v>
      </c>
      <c r="J1267" s="15">
        <v>1006503810</v>
      </c>
      <c r="K1267" s="7">
        <v>1</v>
      </c>
      <c r="L1267" s="111" t="s">
        <v>4996</v>
      </c>
      <c r="M1267" s="107" t="s">
        <v>45</v>
      </c>
      <c r="N1267" s="17">
        <v>46185</v>
      </c>
      <c r="O1267" s="16" t="s">
        <v>2606</v>
      </c>
      <c r="P1267" s="38">
        <v>1088337025</v>
      </c>
      <c r="Q1267" s="15" t="s">
        <v>803</v>
      </c>
      <c r="R1267" s="52" t="s">
        <v>48</v>
      </c>
      <c r="S1267" s="302">
        <v>109</v>
      </c>
      <c r="T1267" s="17">
        <v>46185</v>
      </c>
      <c r="U1267" s="17">
        <v>46295</v>
      </c>
      <c r="V1267" s="18" t="s">
        <v>633</v>
      </c>
      <c r="W1267" s="53" t="s">
        <v>50</v>
      </c>
      <c r="X1267" s="10" t="s">
        <v>1981</v>
      </c>
      <c r="Y1267" s="10" t="s">
        <v>5002</v>
      </c>
      <c r="AS1267" s="64">
        <f>E1267+AB1267+AF1267+AI1267</f>
        <v>23232000</v>
      </c>
      <c r="AT1267" s="36">
        <f>U1267</f>
        <v>46295</v>
      </c>
      <c r="AU1267" s="111" t="s">
        <v>53</v>
      </c>
    </row>
    <row r="1268" spans="1:47" ht="15" customHeight="1" x14ac:dyDescent="0.2">
      <c r="A1268" s="23" t="s">
        <v>5004</v>
      </c>
      <c r="B1268" s="111" t="s">
        <v>38</v>
      </c>
      <c r="C1268" s="107" t="s">
        <v>1210</v>
      </c>
      <c r="D1268" s="107" t="s">
        <v>1219</v>
      </c>
      <c r="E1268" s="81">
        <v>90400000</v>
      </c>
      <c r="F1268" s="81">
        <v>22600000</v>
      </c>
      <c r="G1268" s="18" t="s">
        <v>945</v>
      </c>
      <c r="H1268" s="107" t="s">
        <v>2716</v>
      </c>
      <c r="I1268" s="15" t="s">
        <v>3560</v>
      </c>
      <c r="J1268" s="38">
        <v>1052073667</v>
      </c>
      <c r="K1268" s="7">
        <v>5</v>
      </c>
      <c r="L1268" s="107" t="s">
        <v>5003</v>
      </c>
      <c r="M1268" s="107" t="s">
        <v>45</v>
      </c>
      <c r="N1268" s="17">
        <v>46189</v>
      </c>
      <c r="O1268" s="16" t="s">
        <v>2674</v>
      </c>
      <c r="P1268" s="38">
        <v>13497213</v>
      </c>
      <c r="Q1268" s="62" t="s">
        <v>420</v>
      </c>
      <c r="R1268" s="52" t="s">
        <v>48</v>
      </c>
      <c r="S1268" s="302">
        <v>105</v>
      </c>
      <c r="T1268" s="17">
        <v>46189</v>
      </c>
      <c r="U1268" s="17">
        <v>46295</v>
      </c>
      <c r="V1268" s="18" t="s">
        <v>633</v>
      </c>
      <c r="W1268" s="53" t="s">
        <v>50</v>
      </c>
      <c r="X1268" s="10" t="s">
        <v>1794</v>
      </c>
      <c r="Y1268" s="10" t="s">
        <v>5008</v>
      </c>
      <c r="AS1268" s="64">
        <f>E1268+AB1268+AF1268+AI1268</f>
        <v>90400000</v>
      </c>
      <c r="AT1268" s="36">
        <f t="shared" ref="AT1268:AT1285" si="0">U1268</f>
        <v>46295</v>
      </c>
      <c r="AU1268" s="111" t="s">
        <v>53</v>
      </c>
    </row>
    <row r="1269" spans="1:47" ht="14.25" customHeight="1" x14ac:dyDescent="0.2">
      <c r="A1269" s="23" t="s">
        <v>5022</v>
      </c>
      <c r="B1269" s="111" t="s">
        <v>38</v>
      </c>
      <c r="C1269" s="27" t="s">
        <v>302</v>
      </c>
      <c r="D1269" s="107" t="s">
        <v>3058</v>
      </c>
      <c r="E1269" s="81">
        <v>18721000</v>
      </c>
      <c r="F1269" s="81">
        <v>4680250</v>
      </c>
      <c r="G1269" s="18" t="s">
        <v>4101</v>
      </c>
      <c r="H1269" s="107" t="s">
        <v>3408</v>
      </c>
      <c r="I1269" s="15" t="s">
        <v>2727</v>
      </c>
      <c r="J1269" s="38">
        <v>1117543683</v>
      </c>
      <c r="K1269" s="7">
        <v>6</v>
      </c>
      <c r="L1269" s="107" t="s">
        <v>5018</v>
      </c>
      <c r="M1269" s="107" t="s">
        <v>45</v>
      </c>
      <c r="N1269" s="17">
        <v>46195</v>
      </c>
      <c r="O1269" s="16" t="s">
        <v>3410</v>
      </c>
      <c r="P1269" s="38">
        <v>52032295</v>
      </c>
      <c r="Q1269" s="105" t="s">
        <v>260</v>
      </c>
      <c r="R1269" s="52" t="s">
        <v>48</v>
      </c>
      <c r="S1269" s="302">
        <v>120</v>
      </c>
      <c r="T1269" s="17">
        <v>46195</v>
      </c>
      <c r="U1269" s="17">
        <v>46326</v>
      </c>
      <c r="V1269" s="18" t="s">
        <v>3411</v>
      </c>
      <c r="W1269" s="53" t="s">
        <v>50</v>
      </c>
      <c r="X1269" s="10" t="s">
        <v>2277</v>
      </c>
      <c r="Y1269" s="10" t="s">
        <v>5034</v>
      </c>
      <c r="AS1269" s="64">
        <f>E1269+AB1269+AF1269+AI1269</f>
        <v>18721000</v>
      </c>
      <c r="AT1269" s="36">
        <f t="shared" si="0"/>
        <v>46326</v>
      </c>
      <c r="AU1269" s="111" t="s">
        <v>53</v>
      </c>
    </row>
    <row r="1270" spans="1:47" ht="14.25" customHeight="1" x14ac:dyDescent="0.2">
      <c r="A1270" s="23" t="s">
        <v>5023</v>
      </c>
      <c r="B1270" s="111" t="s">
        <v>38</v>
      </c>
      <c r="C1270" s="107" t="s">
        <v>1210</v>
      </c>
      <c r="D1270" s="107" t="s">
        <v>1219</v>
      </c>
      <c r="E1270" s="81">
        <v>18000000</v>
      </c>
      <c r="F1270" s="81">
        <v>18000000</v>
      </c>
      <c r="G1270" s="18" t="s">
        <v>945</v>
      </c>
      <c r="H1270" s="107" t="s">
        <v>2716</v>
      </c>
      <c r="I1270" s="15" t="s">
        <v>3560</v>
      </c>
      <c r="J1270" s="38">
        <v>1082937568</v>
      </c>
      <c r="K1270" s="7">
        <v>2</v>
      </c>
      <c r="L1270" s="107" t="s">
        <v>5019</v>
      </c>
      <c r="M1270" s="107" t="s">
        <v>45</v>
      </c>
      <c r="N1270" s="17">
        <v>46195</v>
      </c>
      <c r="O1270" s="16" t="s">
        <v>2674</v>
      </c>
      <c r="P1270" s="38">
        <v>13497213</v>
      </c>
      <c r="Q1270" s="62" t="s">
        <v>420</v>
      </c>
      <c r="R1270" s="52" t="s">
        <v>48</v>
      </c>
      <c r="S1270" s="302">
        <v>30</v>
      </c>
      <c r="T1270" s="17">
        <v>46195</v>
      </c>
      <c r="U1270" s="17">
        <v>46224</v>
      </c>
      <c r="V1270" s="18" t="s">
        <v>5044</v>
      </c>
      <c r="W1270" s="53" t="s">
        <v>50</v>
      </c>
      <c r="X1270" s="10" t="s">
        <v>2133</v>
      </c>
      <c r="Y1270" s="10" t="s">
        <v>5033</v>
      </c>
      <c r="AA1270" s="63">
        <v>46224</v>
      </c>
      <c r="AB1270" s="64">
        <v>18000000</v>
      </c>
      <c r="AC1270" s="19" t="s">
        <v>5097</v>
      </c>
      <c r="AS1270" s="64">
        <f>E1270+AB1270+AF1270+AI1270</f>
        <v>36000000</v>
      </c>
      <c r="AT1270" s="36">
        <v>46255</v>
      </c>
      <c r="AU1270" s="111" t="s">
        <v>53</v>
      </c>
    </row>
    <row r="1271" spans="1:47" ht="14.25" customHeight="1" x14ac:dyDescent="0.2">
      <c r="A1271" s="23" t="s">
        <v>5024</v>
      </c>
      <c r="B1271" s="111" t="s">
        <v>38</v>
      </c>
      <c r="C1271" s="107" t="s">
        <v>397</v>
      </c>
      <c r="D1271" s="107" t="s">
        <v>3954</v>
      </c>
      <c r="E1271" s="81">
        <v>12000000</v>
      </c>
      <c r="F1271" s="81">
        <v>3000000</v>
      </c>
      <c r="G1271" s="18" t="s">
        <v>2862</v>
      </c>
      <c r="H1271" s="14" t="s">
        <v>1835</v>
      </c>
      <c r="I1271" s="15" t="s">
        <v>192</v>
      </c>
      <c r="J1271" s="38">
        <v>1117509119</v>
      </c>
      <c r="K1271" s="7">
        <v>1</v>
      </c>
      <c r="L1271" s="107" t="s">
        <v>5020</v>
      </c>
      <c r="M1271" s="107" t="s">
        <v>45</v>
      </c>
      <c r="N1271" s="17">
        <v>46195</v>
      </c>
      <c r="O1271" s="16" t="s">
        <v>2863</v>
      </c>
      <c r="P1271" s="178">
        <v>16188169</v>
      </c>
      <c r="Q1271" s="245" t="s">
        <v>4048</v>
      </c>
      <c r="R1271" s="52" t="s">
        <v>48</v>
      </c>
      <c r="S1271" s="302">
        <v>99</v>
      </c>
      <c r="T1271" s="17">
        <v>46195</v>
      </c>
      <c r="U1271" s="17">
        <v>46295</v>
      </c>
      <c r="V1271" s="18" t="s">
        <v>633</v>
      </c>
      <c r="W1271" s="53" t="s">
        <v>50</v>
      </c>
      <c r="X1271" s="10" t="s">
        <v>1704</v>
      </c>
      <c r="Y1271" s="10" t="s">
        <v>5032</v>
      </c>
      <c r="AS1271" s="64">
        <f>E1271+AB1271+AF1271+AI1271</f>
        <v>12000000</v>
      </c>
      <c r="AT1271" s="36">
        <f t="shared" si="0"/>
        <v>46295</v>
      </c>
      <c r="AU1271" s="111" t="s">
        <v>53</v>
      </c>
    </row>
    <row r="1272" spans="1:47" ht="14.25" customHeight="1" x14ac:dyDescent="0.2">
      <c r="A1272" s="23" t="s">
        <v>5025</v>
      </c>
      <c r="B1272" s="111" t="s">
        <v>38</v>
      </c>
      <c r="C1272" s="107" t="s">
        <v>397</v>
      </c>
      <c r="D1272" s="107" t="s">
        <v>3954</v>
      </c>
      <c r="E1272" s="81">
        <v>12600000</v>
      </c>
      <c r="F1272" s="81">
        <v>3150000</v>
      </c>
      <c r="G1272" s="18" t="s">
        <v>2862</v>
      </c>
      <c r="H1272" s="14" t="s">
        <v>1823</v>
      </c>
      <c r="I1272" s="15" t="s">
        <v>192</v>
      </c>
      <c r="J1272" s="38">
        <v>1006501001</v>
      </c>
      <c r="K1272" s="7">
        <v>0</v>
      </c>
      <c r="L1272" s="107" t="s">
        <v>5021</v>
      </c>
      <c r="M1272" s="107" t="s">
        <v>45</v>
      </c>
      <c r="N1272" s="17">
        <v>46195</v>
      </c>
      <c r="O1272" s="16" t="s">
        <v>3331</v>
      </c>
      <c r="P1272" s="39">
        <v>1117541948</v>
      </c>
      <c r="Q1272" s="14" t="s">
        <v>1826</v>
      </c>
      <c r="R1272" s="52" t="s">
        <v>48</v>
      </c>
      <c r="S1272" s="302">
        <v>99</v>
      </c>
      <c r="T1272" s="17">
        <v>46195</v>
      </c>
      <c r="U1272" s="17">
        <v>46295</v>
      </c>
      <c r="V1272" s="18" t="s">
        <v>633</v>
      </c>
      <c r="W1272" s="53" t="s">
        <v>50</v>
      </c>
      <c r="X1272" s="10" t="s">
        <v>2249</v>
      </c>
      <c r="Y1272" s="10" t="s">
        <v>5031</v>
      </c>
      <c r="AS1272" s="64">
        <f>E1272+AB1272+AF1272+AI1272</f>
        <v>12600000</v>
      </c>
      <c r="AT1272" s="36">
        <f t="shared" si="0"/>
        <v>46295</v>
      </c>
      <c r="AU1272" s="111" t="s">
        <v>53</v>
      </c>
    </row>
    <row r="1273" spans="1:47" ht="14.25" customHeight="1" x14ac:dyDescent="0.2">
      <c r="A1273" s="23" t="s">
        <v>5026</v>
      </c>
      <c r="B1273" s="107" t="s">
        <v>150</v>
      </c>
      <c r="C1273" s="107" t="s">
        <v>2835</v>
      </c>
      <c r="D1273" s="107" t="s">
        <v>2591</v>
      </c>
      <c r="E1273" s="81">
        <v>60000000</v>
      </c>
      <c r="F1273" s="81">
        <v>12000000</v>
      </c>
      <c r="G1273" s="18" t="s">
        <v>5045</v>
      </c>
      <c r="H1273" s="31" t="s">
        <v>91</v>
      </c>
      <c r="I1273" s="15" t="s">
        <v>5046</v>
      </c>
      <c r="J1273" s="15" t="s">
        <v>2702</v>
      </c>
      <c r="K1273" s="7">
        <v>3</v>
      </c>
      <c r="L1273" s="20" t="s">
        <v>2703</v>
      </c>
      <c r="M1273" s="41" t="s">
        <v>104</v>
      </c>
      <c r="N1273" s="17">
        <v>46195</v>
      </c>
      <c r="O1273" s="16" t="s">
        <v>474</v>
      </c>
      <c r="P1273" s="38">
        <v>1117493695</v>
      </c>
      <c r="Q1273" s="138" t="s">
        <v>4782</v>
      </c>
      <c r="R1273" s="52" t="s">
        <v>48</v>
      </c>
      <c r="S1273" s="302">
        <v>129</v>
      </c>
      <c r="T1273" s="17">
        <v>46195</v>
      </c>
      <c r="U1273" s="17">
        <v>46326</v>
      </c>
      <c r="V1273" s="18" t="s">
        <v>5047</v>
      </c>
      <c r="W1273" s="53" t="s">
        <v>50</v>
      </c>
      <c r="X1273" s="10" t="s">
        <v>2050</v>
      </c>
      <c r="Y1273" s="10" t="s">
        <v>5030</v>
      </c>
      <c r="AS1273" s="64">
        <f>E1273+AB1273+AF1273+AI1273</f>
        <v>60000000</v>
      </c>
      <c r="AT1273" s="36">
        <f t="shared" si="0"/>
        <v>46326</v>
      </c>
      <c r="AU1273" s="111" t="s">
        <v>53</v>
      </c>
    </row>
    <row r="1274" spans="1:47" ht="14.25" customHeight="1" x14ac:dyDescent="0.2">
      <c r="A1274" s="23" t="s">
        <v>5028</v>
      </c>
      <c r="B1274" s="107" t="s">
        <v>150</v>
      </c>
      <c r="C1274" s="107" t="s">
        <v>5048</v>
      </c>
      <c r="D1274" s="107" t="s">
        <v>5049</v>
      </c>
      <c r="E1274" s="81">
        <v>317993100</v>
      </c>
      <c r="G1274" s="18" t="s">
        <v>5053</v>
      </c>
      <c r="H1274" s="31" t="s">
        <v>91</v>
      </c>
      <c r="I1274" s="15" t="s">
        <v>150</v>
      </c>
      <c r="J1274" s="15" t="s">
        <v>5051</v>
      </c>
      <c r="K1274" s="7">
        <v>0</v>
      </c>
      <c r="L1274" s="20" t="s">
        <v>5027</v>
      </c>
      <c r="M1274" s="41" t="s">
        <v>104</v>
      </c>
      <c r="N1274" s="17">
        <v>46196</v>
      </c>
      <c r="O1274" s="16" t="s">
        <v>474</v>
      </c>
      <c r="P1274" s="38">
        <v>1117493695</v>
      </c>
      <c r="Q1274" s="138" t="s">
        <v>4782</v>
      </c>
      <c r="R1274" s="52" t="s">
        <v>48</v>
      </c>
      <c r="S1274" s="302">
        <v>98</v>
      </c>
      <c r="T1274" s="17">
        <v>46196</v>
      </c>
      <c r="U1274" s="17">
        <v>46295</v>
      </c>
      <c r="V1274" s="18" t="s">
        <v>5052</v>
      </c>
      <c r="W1274" s="53" t="s">
        <v>50</v>
      </c>
      <c r="X1274" s="10" t="s">
        <v>2032</v>
      </c>
      <c r="Y1274" s="10" t="s">
        <v>5035</v>
      </c>
      <c r="AS1274" s="64">
        <f>E1274+AB1274+AF1274+AI1274</f>
        <v>317993100</v>
      </c>
      <c r="AT1274" s="36">
        <f t="shared" si="0"/>
        <v>46295</v>
      </c>
      <c r="AU1274" s="111" t="s">
        <v>53</v>
      </c>
    </row>
    <row r="1275" spans="1:47" ht="14.25" customHeight="1" x14ac:dyDescent="0.2">
      <c r="A1275" s="23" t="s">
        <v>5029</v>
      </c>
      <c r="B1275" s="107" t="s">
        <v>150</v>
      </c>
      <c r="C1275" s="107" t="s">
        <v>5048</v>
      </c>
      <c r="D1275" s="107" t="s">
        <v>5049</v>
      </c>
      <c r="E1275" s="81">
        <v>126438340</v>
      </c>
      <c r="G1275" s="18" t="s">
        <v>5050</v>
      </c>
      <c r="H1275" s="31" t="s">
        <v>91</v>
      </c>
      <c r="I1275" s="15" t="s">
        <v>150</v>
      </c>
      <c r="J1275" s="15" t="s">
        <v>5051</v>
      </c>
      <c r="K1275" s="7">
        <v>0</v>
      </c>
      <c r="L1275" s="20" t="s">
        <v>5027</v>
      </c>
      <c r="M1275" s="41" t="s">
        <v>104</v>
      </c>
      <c r="N1275" s="17">
        <v>46196</v>
      </c>
      <c r="O1275" s="16" t="s">
        <v>474</v>
      </c>
      <c r="P1275" s="38">
        <v>1117493695</v>
      </c>
      <c r="Q1275" s="138" t="s">
        <v>4782</v>
      </c>
      <c r="R1275" s="52" t="s">
        <v>48</v>
      </c>
      <c r="S1275" s="302">
        <v>98</v>
      </c>
      <c r="T1275" s="17">
        <v>46196</v>
      </c>
      <c r="U1275" s="17">
        <v>46295</v>
      </c>
      <c r="V1275" s="18" t="s">
        <v>5052</v>
      </c>
      <c r="W1275" s="53" t="s">
        <v>50</v>
      </c>
      <c r="X1275" s="10" t="s">
        <v>2151</v>
      </c>
      <c r="Y1275" s="10" t="s">
        <v>5036</v>
      </c>
      <c r="AS1275" s="64">
        <f>E1275+AB1275+AF1275+AI1275</f>
        <v>126438340</v>
      </c>
      <c r="AT1275" s="36">
        <f t="shared" si="0"/>
        <v>46295</v>
      </c>
      <c r="AU1275" s="111" t="s">
        <v>53</v>
      </c>
    </row>
    <row r="1276" spans="1:47" ht="14.25" customHeight="1" x14ac:dyDescent="0.2">
      <c r="A1276" s="286" t="s">
        <v>5038</v>
      </c>
      <c r="B1276" s="107" t="s">
        <v>150</v>
      </c>
      <c r="C1276" s="107" t="s">
        <v>2782</v>
      </c>
      <c r="D1276" s="107" t="s">
        <v>2783</v>
      </c>
      <c r="E1276" s="81">
        <v>150000000</v>
      </c>
      <c r="F1276" s="81">
        <v>50000000</v>
      </c>
      <c r="G1276" s="18" t="s">
        <v>5054</v>
      </c>
      <c r="H1276" s="31" t="s">
        <v>91</v>
      </c>
      <c r="I1276" s="15" t="s">
        <v>150</v>
      </c>
      <c r="J1276" s="15" t="s">
        <v>4660</v>
      </c>
      <c r="K1276" s="7">
        <v>7</v>
      </c>
      <c r="L1276" s="66" t="s">
        <v>2711</v>
      </c>
      <c r="M1276" s="41" t="s">
        <v>104</v>
      </c>
      <c r="N1276" s="17">
        <v>46198</v>
      </c>
      <c r="O1276" s="16" t="s">
        <v>474</v>
      </c>
      <c r="P1276" s="38">
        <v>1117493695</v>
      </c>
      <c r="Q1276" s="138" t="s">
        <v>4782</v>
      </c>
      <c r="R1276" s="52" t="s">
        <v>48</v>
      </c>
      <c r="S1276" s="302">
        <v>90</v>
      </c>
      <c r="T1276" s="17">
        <v>46198</v>
      </c>
      <c r="U1276" s="17">
        <v>46289</v>
      </c>
      <c r="V1276" s="18" t="s">
        <v>2799</v>
      </c>
      <c r="W1276" s="53" t="s">
        <v>50</v>
      </c>
      <c r="X1276" s="10" t="s">
        <v>2234</v>
      </c>
      <c r="Y1276" s="10" t="s">
        <v>5040</v>
      </c>
      <c r="AE1276" s="63">
        <v>46224</v>
      </c>
      <c r="AF1276" s="64">
        <v>50000000</v>
      </c>
      <c r="AS1276" s="64">
        <f>E1276+AB1276+AF1276+AI1276</f>
        <v>200000000</v>
      </c>
      <c r="AT1276" s="36">
        <f t="shared" si="0"/>
        <v>46289</v>
      </c>
      <c r="AU1276" s="111" t="s">
        <v>53</v>
      </c>
    </row>
    <row r="1277" spans="1:47" s="326" customFormat="1" ht="14.25" customHeight="1" x14ac:dyDescent="0.2">
      <c r="A1277" s="325" t="s">
        <v>5039</v>
      </c>
      <c r="B1277" s="326" t="s">
        <v>150</v>
      </c>
      <c r="C1277" s="326" t="s">
        <v>2835</v>
      </c>
      <c r="D1277" s="326" t="s">
        <v>2591</v>
      </c>
      <c r="E1277" s="327">
        <v>400000000</v>
      </c>
      <c r="F1277" s="327">
        <v>66666666</v>
      </c>
      <c r="G1277" s="328" t="s">
        <v>5055</v>
      </c>
      <c r="H1277" s="326" t="s">
        <v>2947</v>
      </c>
      <c r="I1277" s="329" t="s">
        <v>150</v>
      </c>
      <c r="J1277" s="329" t="s">
        <v>2949</v>
      </c>
      <c r="K1277" s="330">
        <v>2</v>
      </c>
      <c r="L1277" s="326" t="s">
        <v>5037</v>
      </c>
      <c r="M1277" s="326" t="s">
        <v>104</v>
      </c>
      <c r="N1277" s="331">
        <v>46198</v>
      </c>
      <c r="O1277" s="332" t="s">
        <v>474</v>
      </c>
      <c r="P1277" s="333">
        <v>1117493695</v>
      </c>
      <c r="Q1277" s="334" t="s">
        <v>4782</v>
      </c>
      <c r="R1277" s="335" t="s">
        <v>48</v>
      </c>
      <c r="S1277" s="336">
        <v>186</v>
      </c>
      <c r="T1277" s="331">
        <v>46198</v>
      </c>
      <c r="U1277" s="331">
        <v>46387</v>
      </c>
      <c r="V1277" s="328" t="s">
        <v>1260</v>
      </c>
      <c r="W1277" s="337" t="s">
        <v>50</v>
      </c>
      <c r="X1277" s="338" t="s">
        <v>2231</v>
      </c>
      <c r="Y1277" s="338" t="s">
        <v>5041</v>
      </c>
      <c r="Z1277" s="338"/>
      <c r="AB1277" s="339"/>
      <c r="AC1277" s="340"/>
      <c r="AG1277" s="341"/>
      <c r="AH1277" s="341"/>
      <c r="AS1277" s="64">
        <f>E1277+AB1277+AF1277+AI1277</f>
        <v>400000000</v>
      </c>
      <c r="AT1277" s="36">
        <f t="shared" si="0"/>
        <v>46387</v>
      </c>
      <c r="AU1277" s="111" t="s">
        <v>53</v>
      </c>
    </row>
    <row r="1278" spans="1:47" ht="14.25" customHeight="1" x14ac:dyDescent="0.2">
      <c r="A1278" s="286" t="s">
        <v>5042</v>
      </c>
      <c r="B1278" s="111" t="s">
        <v>150</v>
      </c>
      <c r="C1278" s="27" t="s">
        <v>2354</v>
      </c>
      <c r="D1278" s="107" t="s">
        <v>2355</v>
      </c>
      <c r="E1278" s="81">
        <v>1160000000</v>
      </c>
      <c r="F1278" s="81">
        <v>480000000</v>
      </c>
      <c r="G1278" s="111" t="s">
        <v>2356</v>
      </c>
      <c r="H1278" s="31" t="s">
        <v>100</v>
      </c>
      <c r="I1278" s="27" t="s">
        <v>2357</v>
      </c>
      <c r="J1278" s="200" t="s">
        <v>1647</v>
      </c>
      <c r="K1278" s="7">
        <v>3</v>
      </c>
      <c r="L1278" s="343" t="s">
        <v>2358</v>
      </c>
      <c r="M1278" s="41" t="s">
        <v>104</v>
      </c>
      <c r="N1278" s="17">
        <v>46199</v>
      </c>
      <c r="O1278" s="16" t="s">
        <v>2359</v>
      </c>
      <c r="P1278" s="38">
        <v>40781278</v>
      </c>
      <c r="Q1278" s="62" t="s">
        <v>106</v>
      </c>
      <c r="R1278" s="52" t="s">
        <v>48</v>
      </c>
      <c r="S1278" s="302">
        <v>65</v>
      </c>
      <c r="T1278" s="17">
        <v>46199</v>
      </c>
      <c r="U1278" s="17">
        <v>46265</v>
      </c>
      <c r="V1278" s="18" t="s">
        <v>5043</v>
      </c>
      <c r="W1278" s="53" t="s">
        <v>50</v>
      </c>
      <c r="X1278" s="10" t="s">
        <v>2298</v>
      </c>
      <c r="Y1278" s="10" t="s">
        <v>5066</v>
      </c>
      <c r="AS1278" s="64">
        <f>E1278+AB1278+AF1278+AI1278</f>
        <v>1160000000</v>
      </c>
      <c r="AT1278" s="36">
        <f t="shared" si="0"/>
        <v>46265</v>
      </c>
      <c r="AU1278" s="111" t="s">
        <v>53</v>
      </c>
    </row>
    <row r="1279" spans="1:47" ht="14.25" customHeight="1" x14ac:dyDescent="0.2">
      <c r="A1279" s="286" t="s">
        <v>5057</v>
      </c>
      <c r="B1279" s="107" t="s">
        <v>38</v>
      </c>
      <c r="C1279" s="107" t="s">
        <v>2603</v>
      </c>
      <c r="D1279" s="107" t="s">
        <v>2861</v>
      </c>
      <c r="E1279" s="81">
        <v>11520000</v>
      </c>
      <c r="F1279" s="81">
        <v>2880000</v>
      </c>
      <c r="G1279" s="18" t="s">
        <v>2862</v>
      </c>
      <c r="H1279" s="107" t="s">
        <v>3892</v>
      </c>
      <c r="I1279" s="15" t="s">
        <v>192</v>
      </c>
      <c r="J1279" s="38">
        <v>1060206050</v>
      </c>
      <c r="K1279" s="7">
        <v>3</v>
      </c>
      <c r="L1279" s="111" t="s">
        <v>3881</v>
      </c>
      <c r="M1279" s="107" t="s">
        <v>45</v>
      </c>
      <c r="N1279" s="17">
        <v>46203</v>
      </c>
      <c r="O1279" s="16" t="s">
        <v>3893</v>
      </c>
      <c r="P1279" s="39">
        <v>1118027526</v>
      </c>
      <c r="Q1279" s="14" t="s">
        <v>524</v>
      </c>
      <c r="R1279" s="7" t="s">
        <v>3759</v>
      </c>
      <c r="S1279" s="302">
        <v>120</v>
      </c>
      <c r="T1279" s="17">
        <v>46204</v>
      </c>
      <c r="U1279" s="17">
        <v>46326</v>
      </c>
      <c r="V1279" s="18" t="s">
        <v>633</v>
      </c>
      <c r="W1279" s="7" t="s">
        <v>50</v>
      </c>
      <c r="X1279" s="10" t="s">
        <v>86</v>
      </c>
      <c r="Y1279" s="10" t="s">
        <v>5069</v>
      </c>
      <c r="AS1279" s="64">
        <f>E1279+AB1279+AF1279+AI1279</f>
        <v>11520000</v>
      </c>
      <c r="AT1279" s="36">
        <f t="shared" si="0"/>
        <v>46326</v>
      </c>
      <c r="AU1279" s="111" t="s">
        <v>53</v>
      </c>
    </row>
    <row r="1280" spans="1:47" ht="14.25" customHeight="1" x14ac:dyDescent="0.2">
      <c r="A1280" s="286" t="s">
        <v>5058</v>
      </c>
      <c r="B1280" s="107" t="s">
        <v>38</v>
      </c>
      <c r="C1280" s="107" t="s">
        <v>2603</v>
      </c>
      <c r="D1280" s="107" t="s">
        <v>2861</v>
      </c>
      <c r="E1280" s="81">
        <v>12000000</v>
      </c>
      <c r="F1280" s="81">
        <v>3000000</v>
      </c>
      <c r="G1280" s="18" t="s">
        <v>3265</v>
      </c>
      <c r="H1280" s="14" t="s">
        <v>1835</v>
      </c>
      <c r="I1280" s="15" t="s">
        <v>192</v>
      </c>
      <c r="J1280" s="38">
        <v>1006417280</v>
      </c>
      <c r="K1280" s="7">
        <v>1</v>
      </c>
      <c r="L1280" s="111" t="s">
        <v>5056</v>
      </c>
      <c r="M1280" s="107" t="s">
        <v>45</v>
      </c>
      <c r="N1280" s="17">
        <v>46203</v>
      </c>
      <c r="O1280" s="16" t="s">
        <v>2863</v>
      </c>
      <c r="P1280" s="178">
        <v>16188169</v>
      </c>
      <c r="Q1280" s="245" t="s">
        <v>4048</v>
      </c>
      <c r="R1280" s="7" t="s">
        <v>3759</v>
      </c>
      <c r="S1280" s="302">
        <v>120</v>
      </c>
      <c r="T1280" s="17">
        <v>46204</v>
      </c>
      <c r="U1280" s="17">
        <v>46326</v>
      </c>
      <c r="V1280" s="18" t="s">
        <v>1384</v>
      </c>
      <c r="W1280" s="53" t="s">
        <v>50</v>
      </c>
      <c r="X1280" s="10" t="s">
        <v>86</v>
      </c>
      <c r="Y1280" s="10" t="s">
        <v>5070</v>
      </c>
      <c r="AS1280" s="64">
        <f>E1280+AB1280+AF1280+AI1280</f>
        <v>12000000</v>
      </c>
      <c r="AT1280" s="36">
        <f t="shared" si="0"/>
        <v>46326</v>
      </c>
      <c r="AU1280" s="111" t="s">
        <v>53</v>
      </c>
    </row>
    <row r="1281" spans="1:47" ht="14.25" customHeight="1" x14ac:dyDescent="0.15">
      <c r="A1281" s="286" t="s">
        <v>5059</v>
      </c>
      <c r="B1281" s="107" t="s">
        <v>38</v>
      </c>
      <c r="C1281" s="107" t="s">
        <v>3314</v>
      </c>
      <c r="D1281" s="107" t="s">
        <v>3266</v>
      </c>
      <c r="E1281" s="81">
        <v>10656000</v>
      </c>
      <c r="F1281" s="81">
        <v>2664000</v>
      </c>
      <c r="G1281" s="18" t="s">
        <v>2678</v>
      </c>
      <c r="H1281" s="31" t="s">
        <v>777</v>
      </c>
      <c r="I1281" s="15" t="s">
        <v>192</v>
      </c>
      <c r="J1281" s="15">
        <v>1115790688</v>
      </c>
      <c r="K1281" s="7">
        <v>3</v>
      </c>
      <c r="L1281" s="111" t="s">
        <v>3883</v>
      </c>
      <c r="M1281" s="107" t="s">
        <v>45</v>
      </c>
      <c r="N1281" s="17">
        <v>46203</v>
      </c>
      <c r="O1281" s="72" t="s">
        <v>779</v>
      </c>
      <c r="P1281" s="243">
        <v>1117485997</v>
      </c>
      <c r="Q1281" s="247" t="s">
        <v>4177</v>
      </c>
      <c r="R1281" s="7" t="s">
        <v>48</v>
      </c>
      <c r="S1281" s="302">
        <v>120</v>
      </c>
      <c r="T1281" s="17">
        <v>46204</v>
      </c>
      <c r="U1281" s="17">
        <v>46326</v>
      </c>
      <c r="V1281" s="18" t="s">
        <v>633</v>
      </c>
      <c r="W1281" s="7" t="s">
        <v>50</v>
      </c>
      <c r="X1281" s="10" t="s">
        <v>86</v>
      </c>
      <c r="Y1281" s="10" t="s">
        <v>5071</v>
      </c>
      <c r="AS1281" s="64">
        <f>E1281+AB1281+AF1281+AI1281</f>
        <v>10656000</v>
      </c>
      <c r="AT1281" s="36">
        <f t="shared" si="0"/>
        <v>46326</v>
      </c>
      <c r="AU1281" s="111" t="s">
        <v>53</v>
      </c>
    </row>
    <row r="1282" spans="1:47" ht="14.25" customHeight="1" x14ac:dyDescent="0.2">
      <c r="A1282" s="286" t="s">
        <v>5060</v>
      </c>
      <c r="B1282" s="107" t="s">
        <v>38</v>
      </c>
      <c r="C1282" s="107" t="s">
        <v>2603</v>
      </c>
      <c r="D1282" s="107" t="s">
        <v>2861</v>
      </c>
      <c r="E1282" s="81">
        <v>10656000</v>
      </c>
      <c r="F1282" s="81">
        <v>2664000</v>
      </c>
      <c r="G1282" s="18" t="s">
        <v>2862</v>
      </c>
      <c r="H1282" s="3" t="s">
        <v>4169</v>
      </c>
      <c r="I1282" s="15" t="s">
        <v>192</v>
      </c>
      <c r="J1282" s="38">
        <v>1193467963</v>
      </c>
      <c r="K1282" s="7">
        <v>4</v>
      </c>
      <c r="L1282" s="111" t="s">
        <v>3885</v>
      </c>
      <c r="M1282" s="107" t="s">
        <v>45</v>
      </c>
      <c r="N1282" s="17">
        <v>46203</v>
      </c>
      <c r="O1282" s="16" t="s">
        <v>3955</v>
      </c>
      <c r="P1282" s="244">
        <v>36111698</v>
      </c>
      <c r="Q1282" s="249" t="s">
        <v>512</v>
      </c>
      <c r="R1282" s="7" t="s">
        <v>3759</v>
      </c>
      <c r="S1282" s="302">
        <v>120</v>
      </c>
      <c r="T1282" s="17">
        <v>46204</v>
      </c>
      <c r="U1282" s="17">
        <v>46326</v>
      </c>
      <c r="V1282" s="18" t="s">
        <v>633</v>
      </c>
      <c r="W1282" s="7" t="s">
        <v>50</v>
      </c>
      <c r="X1282" s="10" t="s">
        <v>86</v>
      </c>
      <c r="Y1282" s="10" t="s">
        <v>5072</v>
      </c>
      <c r="AS1282" s="64">
        <f>E1282+AB1282+AF1282+AI1282</f>
        <v>10656000</v>
      </c>
      <c r="AT1282" s="36">
        <f t="shared" si="0"/>
        <v>46326</v>
      </c>
      <c r="AU1282" s="111" t="s">
        <v>53</v>
      </c>
    </row>
    <row r="1283" spans="1:47" ht="14.25" customHeight="1" x14ac:dyDescent="0.2">
      <c r="A1283" s="286" t="s">
        <v>5061</v>
      </c>
      <c r="B1283" s="107" t="s">
        <v>38</v>
      </c>
      <c r="C1283" s="107" t="s">
        <v>2603</v>
      </c>
      <c r="D1283" s="107" t="s">
        <v>2861</v>
      </c>
      <c r="E1283" s="81">
        <v>11520000</v>
      </c>
      <c r="F1283" s="81">
        <v>2880000</v>
      </c>
      <c r="G1283" s="18" t="s">
        <v>2862</v>
      </c>
      <c r="H1283" s="3" t="s">
        <v>4169</v>
      </c>
      <c r="I1283" s="15" t="s">
        <v>192</v>
      </c>
      <c r="J1283" s="38">
        <v>1192752144</v>
      </c>
      <c r="K1283" s="7">
        <v>7</v>
      </c>
      <c r="L1283" s="111" t="s">
        <v>4008</v>
      </c>
      <c r="M1283" s="107" t="s">
        <v>45</v>
      </c>
      <c r="N1283" s="17">
        <v>46203</v>
      </c>
      <c r="O1283" s="16" t="s">
        <v>3955</v>
      </c>
      <c r="P1283" s="244">
        <v>36111698</v>
      </c>
      <c r="Q1283" s="249" t="s">
        <v>512</v>
      </c>
      <c r="R1283" s="7" t="s">
        <v>3759</v>
      </c>
      <c r="S1283" s="302">
        <v>120</v>
      </c>
      <c r="T1283" s="17">
        <v>46204</v>
      </c>
      <c r="U1283" s="17">
        <v>46326</v>
      </c>
      <c r="V1283" s="18" t="s">
        <v>633</v>
      </c>
      <c r="W1283" s="7" t="s">
        <v>50</v>
      </c>
      <c r="X1283" s="10" t="s">
        <v>86</v>
      </c>
      <c r="Y1283" s="10" t="s">
        <v>5073</v>
      </c>
      <c r="AS1283" s="64">
        <f>E1283+AB1283+AF1283+AI1283</f>
        <v>11520000</v>
      </c>
      <c r="AT1283" s="36">
        <f t="shared" si="0"/>
        <v>46326</v>
      </c>
      <c r="AU1283" s="111" t="s">
        <v>53</v>
      </c>
    </row>
    <row r="1284" spans="1:47" ht="14.25" customHeight="1" x14ac:dyDescent="0.2">
      <c r="A1284" s="286" t="s">
        <v>5062</v>
      </c>
      <c r="B1284" s="107" t="s">
        <v>38</v>
      </c>
      <c r="C1284" s="107" t="s">
        <v>3034</v>
      </c>
      <c r="D1284" s="107" t="s">
        <v>3058</v>
      </c>
      <c r="E1284" s="81">
        <v>17160000</v>
      </c>
      <c r="F1284" s="81">
        <v>5720000</v>
      </c>
      <c r="G1284" s="18" t="s">
        <v>4023</v>
      </c>
      <c r="H1284" s="107" t="s">
        <v>4024</v>
      </c>
      <c r="I1284" s="15" t="s">
        <v>4025</v>
      </c>
      <c r="J1284" s="38">
        <v>1003284271</v>
      </c>
      <c r="K1284" s="7">
        <v>1</v>
      </c>
      <c r="L1284" s="111" t="s">
        <v>4022</v>
      </c>
      <c r="M1284" s="107" t="s">
        <v>45</v>
      </c>
      <c r="N1284" s="17">
        <v>46203</v>
      </c>
      <c r="O1284" s="16" t="s">
        <v>4026</v>
      </c>
      <c r="P1284" s="38">
        <v>52227557</v>
      </c>
      <c r="Q1284" s="14" t="s">
        <v>502</v>
      </c>
      <c r="R1284" s="7" t="s">
        <v>3759</v>
      </c>
      <c r="S1284" s="302">
        <v>90</v>
      </c>
      <c r="T1284" s="17">
        <v>46204</v>
      </c>
      <c r="U1284" s="17">
        <v>46295</v>
      </c>
      <c r="V1284" s="18" t="s">
        <v>633</v>
      </c>
      <c r="W1284" s="53" t="s">
        <v>50</v>
      </c>
      <c r="X1284" s="10" t="s">
        <v>86</v>
      </c>
      <c r="Y1284" s="10" t="s">
        <v>5074</v>
      </c>
      <c r="AS1284" s="64">
        <f>E1284+AB1284+AF1284+AI1284</f>
        <v>17160000</v>
      </c>
      <c r="AT1284" s="36">
        <f t="shared" si="0"/>
        <v>46295</v>
      </c>
      <c r="AU1284" s="111" t="s">
        <v>53</v>
      </c>
    </row>
    <row r="1285" spans="1:47" ht="14.25" customHeight="1" x14ac:dyDescent="0.2">
      <c r="A1285" s="286" t="s">
        <v>5063</v>
      </c>
      <c r="B1285" s="107" t="s">
        <v>38</v>
      </c>
      <c r="C1285" s="107" t="s">
        <v>388</v>
      </c>
      <c r="D1285" s="107" t="s">
        <v>2856</v>
      </c>
      <c r="E1285" s="81">
        <v>22528000</v>
      </c>
      <c r="F1285" s="81">
        <v>5632000</v>
      </c>
      <c r="G1285" s="18" t="s">
        <v>2693</v>
      </c>
      <c r="H1285" s="14" t="s">
        <v>1823</v>
      </c>
      <c r="I1285" s="15" t="s">
        <v>391</v>
      </c>
      <c r="J1285" s="38">
        <v>1018471725</v>
      </c>
      <c r="K1285" s="7">
        <v>8</v>
      </c>
      <c r="L1285" s="111" t="s">
        <v>3925</v>
      </c>
      <c r="M1285" s="107" t="s">
        <v>45</v>
      </c>
      <c r="N1285" s="17">
        <v>46203</v>
      </c>
      <c r="O1285" s="16" t="s">
        <v>2612</v>
      </c>
      <c r="P1285" s="73">
        <v>1085313658</v>
      </c>
      <c r="Q1285" s="31" t="s">
        <v>2105</v>
      </c>
      <c r="R1285" s="52" t="s">
        <v>48</v>
      </c>
      <c r="S1285" s="302">
        <v>120</v>
      </c>
      <c r="T1285" s="17">
        <v>46204</v>
      </c>
      <c r="U1285" s="17">
        <v>46326</v>
      </c>
      <c r="V1285" s="18" t="s">
        <v>633</v>
      </c>
      <c r="W1285" s="53" t="s">
        <v>50</v>
      </c>
      <c r="X1285" s="10" t="s">
        <v>86</v>
      </c>
      <c r="Y1285" s="10" t="s">
        <v>5075</v>
      </c>
      <c r="AS1285" s="64">
        <f>E1285+AB1285+AF1285+AI1285</f>
        <v>22528000</v>
      </c>
      <c r="AT1285" s="36">
        <f t="shared" si="0"/>
        <v>46326</v>
      </c>
      <c r="AU1285" s="111" t="s">
        <v>53</v>
      </c>
    </row>
    <row r="1295" spans="1:47" ht="14.25" customHeight="1" x14ac:dyDescent="0.2">
      <c r="P1295" s="15" t="s">
        <v>5104</v>
      </c>
    </row>
    <row r="1720" spans="4:4" ht="14.25" customHeight="1" x14ac:dyDescent="0.2">
      <c r="D1720" s="107" t="s">
        <v>4875</v>
      </c>
    </row>
    <row r="1048285" spans="9:23" ht="14.25" customHeight="1" x14ac:dyDescent="0.2">
      <c r="I1048285" s="15" t="s">
        <v>192</v>
      </c>
      <c r="J1048285" s="38">
        <v>1006417280</v>
      </c>
      <c r="K1048285" s="7">
        <v>1</v>
      </c>
      <c r="O1048285" s="107"/>
      <c r="P1048285" s="38"/>
      <c r="Q1048285" s="62"/>
      <c r="R1048285" s="52"/>
      <c r="T1048285" s="36"/>
      <c r="W1048285" s="53"/>
    </row>
  </sheetData>
  <autoFilter ref="A1:AU1285" xr:uid="{00000000-0009-0000-0000-000000000000}"/>
  <mergeCells count="6">
    <mergeCell ref="A1226:AU1226"/>
    <mergeCell ref="A2:Y2"/>
    <mergeCell ref="A799:AU799"/>
    <mergeCell ref="A869:AU869"/>
    <mergeCell ref="A921:AU921"/>
    <mergeCell ref="A1172:AU1172"/>
  </mergeCells>
  <conditionalFormatting sqref="L448">
    <cfRule type="duplicateValues" dxfId="1" priority="5"/>
  </conditionalFormatting>
  <conditionalFormatting sqref="U1007">
    <cfRule type="timePeriod" dxfId="0" priority="1" timePeriod="lastMonth">
      <formula>AND(MONTH(U1007)=MONTH(EDATE(TODAY(),0-1)),YEAR(U1007)=YEAR(EDATE(TODAY(),0-1)))</formula>
    </cfRule>
  </conditionalFormatting>
  <pageMargins left="0.25" right="0.25" top="0.75" bottom="0.75" header="0.3" footer="0.3"/>
  <pageSetup scale="10" orientation="landscape" r:id="rId1"/>
  <ignoredErrors>
    <ignoredError sqref="A680"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NUMERACION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Bellaney Renteria Hidalgo</dc:creator>
  <cp:lastModifiedBy>Juan Manuel Mora</cp:lastModifiedBy>
  <cp:lastPrinted>2026-07-30T15:37:07Z</cp:lastPrinted>
  <dcterms:created xsi:type="dcterms:W3CDTF">2021-11-10T14:50:00Z</dcterms:created>
  <dcterms:modified xsi:type="dcterms:W3CDTF">2026-08-25T13:55:03Z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80D0B44F7A9B40A2B67CA8EF02A82DD7_12</vt:lpwstr>
  </property>
  <property fmtid="{D5CDD505-2E9C-101B-9397-08002B2CF9AE}" pid="3" name="KSOProductBuildVer">
    <vt:lpwstr>3082-12.2.0.23196</vt:lpwstr>
  </property>
</Properties>
</file>