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NDREA\OneDrive\HOBO\Escritorio\CARPETAS 2025\HMI FLORENCIA\MIPG\PLANES DECRETO 612 DEL 2018\"/>
    </mc:Choice>
  </mc:AlternateContent>
  <xr:revisionPtr revIDLastSave="0" documentId="13_ncr:1_{BDF3CF88-E9D7-46C7-A921-584F8F0365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LAN DE ACCION DECRETO 612 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0" i="1" l="1"/>
  <c r="J119" i="1"/>
  <c r="J114" i="1"/>
  <c r="J116" i="1"/>
  <c r="J117" i="1"/>
  <c r="J118" i="1"/>
  <c r="J113" i="1"/>
  <c r="J112" i="1"/>
  <c r="J93" i="1" l="1"/>
  <c r="J94" i="1"/>
  <c r="J105" i="1"/>
  <c r="J111" i="1" l="1"/>
  <c r="J106" i="1"/>
  <c r="J107" i="1"/>
  <c r="J108" i="1"/>
  <c r="J109" i="1"/>
  <c r="J110" i="1"/>
  <c r="J104" i="1"/>
  <c r="J95" i="1"/>
  <c r="J96" i="1"/>
  <c r="J97" i="1"/>
  <c r="J98" i="1"/>
  <c r="J99" i="1"/>
  <c r="J100" i="1"/>
  <c r="J101" i="1"/>
  <c r="J102" i="1"/>
  <c r="J103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46" i="1"/>
  <c r="J47" i="1"/>
  <c r="J48" i="1"/>
  <c r="J49" i="1"/>
  <c r="J50" i="1"/>
  <c r="J51" i="1"/>
  <c r="J52" i="1"/>
  <c r="J53" i="1"/>
  <c r="J54" i="1"/>
  <c r="J55" i="1"/>
  <c r="J57" i="1"/>
  <c r="J58" i="1"/>
  <c r="J60" i="1"/>
  <c r="J61" i="1"/>
  <c r="J62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5" i="1" l="1"/>
</calcChain>
</file>

<file path=xl/sharedStrings.xml><?xml version="1.0" encoding="utf-8"?>
<sst xmlns="http://schemas.openxmlformats.org/spreadsheetml/2006/main" count="439" uniqueCount="206">
  <si>
    <t>Plan Institucional</t>
  </si>
  <si>
    <t>Objetivo</t>
  </si>
  <si>
    <t>Actividad</t>
  </si>
  <si>
    <t>Responsable</t>
  </si>
  <si>
    <t>Fecha Inicio</t>
  </si>
  <si>
    <t>Fecha Fin</t>
  </si>
  <si>
    <t>Indicador</t>
  </si>
  <si>
    <t>Avance (%)</t>
  </si>
  <si>
    <t>Estado</t>
  </si>
  <si>
    <t>Observaciones</t>
  </si>
  <si>
    <t>No</t>
  </si>
  <si>
    <t>Eventos recreativos y deportivos (olimpiadas institucionales, caminatas ecológicas, actividad física y pausas activas.</t>
  </si>
  <si>
    <t>Jefe oficina de Talento Humano</t>
  </si>
  <si>
    <t>Capacitación informal</t>
  </si>
  <si>
    <t>Salario emocional</t>
  </si>
  <si>
    <t>no iniciada</t>
  </si>
  <si>
    <t>en ejecucion</t>
  </si>
  <si>
    <t>en ejecucion avanzada</t>
  </si>
  <si>
    <t>cumplida</t>
  </si>
  <si>
    <t>1%-49%</t>
  </si>
  <si>
    <t>50%-99%</t>
  </si>
  <si>
    <t>Día de la familia</t>
  </si>
  <si>
    <t>Día de cumpleaños</t>
  </si>
  <si>
    <t>Descanso compensado en semana santa</t>
  </si>
  <si>
    <t>Descanso compensado fin de año</t>
  </si>
  <si>
    <t>Día del niño</t>
  </si>
  <si>
    <t>Sala amiga de la familia lactante del entorno laboral</t>
  </si>
  <si>
    <t>Incentivo por uso de la bicicleta como medio de transporte.</t>
  </si>
  <si>
    <t>Manejo del tiempo libre y equilibrio de tiempo laboral.</t>
  </si>
  <si>
    <t>Novena de aguinaldos</t>
  </si>
  <si>
    <t>Actividad lúdico recreativa de fin de año (Integración navideña).</t>
  </si>
  <si>
    <t>Día del servidor público.</t>
  </si>
  <si>
    <t>Reconocimiento por antigüedad laboral.</t>
  </si>
  <si>
    <t>Reconocimiento por retiro de servidores públicos</t>
  </si>
  <si>
    <t>Reconocimiento al compromiso institucional.</t>
  </si>
  <si>
    <t>Desvinculación laboral asistida</t>
  </si>
  <si>
    <t>Preparación a prepensionados para retiro del servicio.</t>
  </si>
  <si>
    <t>Apoyos educativos para los hijos de los servidores públicos.</t>
  </si>
  <si>
    <t>Actividades con ocasión de fechas especiales</t>
  </si>
  <si>
    <t>Alianzas estratégicas.</t>
  </si>
  <si>
    <t>Homenaje póstumo.</t>
  </si>
  <si>
    <t xml:space="preserve">Calidad de vida
laboral </t>
  </si>
  <si>
    <t xml:space="preserve">Pausas activas para prevenir el riesgo ergonómico en los servidores públicos. 
</t>
  </si>
  <si>
    <t>Charlas o talleres sobre prevención y manejo de estrés, depresión, ansiedad, identificación de conductas suicidas y adopción de herramientas de ayuda y manejo de situaciones difíciles, tabaquismo, síndrome de agotamiento laboral “burnout”, consumo de alcohol y otras sustancias psicoactivas, fortalecimiento de habilidades blandas.</t>
  </si>
  <si>
    <t>Técnicas de relajación y meditación.</t>
  </si>
  <si>
    <t>Campañas para evitar el sedentarismo.</t>
  </si>
  <si>
    <t>Jornadas de exámenes médicos para la salud del hombre y la mujer</t>
  </si>
  <si>
    <t>Jornadas de vacunación</t>
  </si>
  <si>
    <t>Higiene mental
y prevención de
nuevos riesgos
de salud</t>
  </si>
  <si>
    <t>Talleres, capacitaciones y campañas de comunicación para promover la inclusión laboral, la diversidad y la equidad.</t>
  </si>
  <si>
    <t>Campañas pedagógicas y de comunicación orientadas a la creación de una cultura inclusiva dentro de las entidades públicas</t>
  </si>
  <si>
    <t>Promover la (D.E.I.) Diversidad, equidad e inclusión.</t>
  </si>
  <si>
    <t>Fomento de la
inclusión, la
diversidad y la
equidad</t>
  </si>
  <si>
    <t>Talleres, capacitaciones y campañas pedagógicas de comunicación orientadas a combatir la discriminación por razón de raza, etnia, religión, discapacidad u otros motivos, y talleres de identificación y detección de situaciones de acoso laboral, acoso sexual, ciber acoso y abuso de poder.</t>
  </si>
  <si>
    <t>En coordinación con la Oficina de Sistemas de la Información, se fortalecerán las competencias en el uso de herramientas informáticas.</t>
  </si>
  <si>
    <t>Elaboración, tabulación y análisis de la encuesta diagnóstico de necesidades de bienestar.</t>
  </si>
  <si>
    <t>Prevención, atención y medidas de protección</t>
  </si>
  <si>
    <t>Cultura digital</t>
  </si>
  <si>
    <t>Orientación sobre los servicios para los servidores, en el momento de su vinculación a la entidad.</t>
  </si>
  <si>
    <t>Convenios y alianzas estratégicas: Posibilidad de acceder a un programa de vivienda para compra de lotes en zona urbana de Florencia</t>
  </si>
  <si>
    <t>Capacitación en el sistema general de pensiones.</t>
  </si>
  <si>
    <t>NOTA: Acatando la Resolución N° 1166 de 2018 del Ministerio de Salud y Protección Social “Por la cual se adoptan los lineamientos para el Talento Humano que orienta y atiende a las víctimas del conflicto armado y se dictan otras disposiciones…” se priorizará el programa en incentivos en formación y cuidado emocional del Talento Humano para los servidores públicos que atiendan esta población específica, (teniendo en cuenta que la prestación de servicios de salud es continua) Programa SERVIMOS:
A través del programa SERVIMOS, liderado por Función Pública, se han
consolidado alianzas con entidades públicas y privadas que benefician a
servidores públicos y contratistas del Estado, mediante el acceso a bienes
y servicios de manera preferencial.
Los servicios ofertados se enmarcan en las líneas de:
 Educación
 Salud y bienestar
 Turismo y recreación
 Cultura
 Seguros
Nota: Para ampliar la información de servicios con entidades aliadas se
podrá ingresar a través de la página web: https://bit.ly/2EKGYLN</t>
  </si>
  <si>
    <t>Cultura
organizacional</t>
  </si>
  <si>
    <r>
      <rPr>
        <b/>
        <sz val="12"/>
        <color theme="1"/>
        <rFont val="Calibri"/>
        <family val="2"/>
        <scheme val="minor"/>
      </rPr>
      <t xml:space="preserve">Factores psicosociales </t>
    </r>
    <r>
      <rPr>
        <sz val="12"/>
        <color theme="1"/>
        <rFont val="Calibri"/>
        <family val="2"/>
        <scheme val="minor"/>
      </rPr>
      <t xml:space="preserve">
</t>
    </r>
  </si>
  <si>
    <t>Equilibrio entre la vida personal, familiar y laboral</t>
  </si>
  <si>
    <t>PLAN DE BIENESTAR E INCENTIVOS</t>
  </si>
  <si>
    <t>CRITERIO</t>
  </si>
  <si>
    <t xml:space="preserve">Eventos culturales y artísticos (semana de la calidad, integración San Pedrina) 
</t>
  </si>
  <si>
    <t>Mantener actualizadas al 100 % en el aplicativo Sistema de apoyo para la Igualdad, el Mérito y la Oportunidad SIMO, las vacantes definitivas de carrera administrativa, tanto, las provista en provisionalidad, encargo y las que se encuentre sin proveer</t>
  </si>
  <si>
    <t>PLAN DE VACANTES Y PREVISION DE EMPLEOS</t>
  </si>
  <si>
    <t xml:space="preserve"> previsión de empleos</t>
  </si>
  <si>
    <t>Mantener provistos en un mínimo del 85 % los empleos de la planta permanente de la institución, en cumplimiento a las necesidades del servicio y atendiendo la normatividad vigente.</t>
  </si>
  <si>
    <t>PLAN ESTRATEGICOS DE TALENTO HUMANO</t>
  </si>
  <si>
    <t>Realizar diagnóstico de Necesidades de Aprendizaje Institucional de acuerdo con la normatividad vigente</t>
  </si>
  <si>
    <t xml:space="preserve">Capacitacion </t>
  </si>
  <si>
    <t>Construcción y Formalización del Plan Institucional de Capacitación de acuerdo con la normatividad vigente</t>
  </si>
  <si>
    <t>Ejecución y seguimiento trimestral de las actividades incluidas en el PIC.</t>
  </si>
  <si>
    <t>Realizar consolidado de capacitación y reporte de indicadores. Entrega del Informe final de ejecución.</t>
  </si>
  <si>
    <t>Realizar diagnóstico de Necesidades de Cada área de la Institución y priorizar las actividades de acuerdo con el presupuesto asignado Realizar seguimiento al indicador</t>
  </si>
  <si>
    <t>Construcción y Formalización del Plan de bienestar social e incentivos. Ejecutar las actividades del plan de bienestar (planear, organizar y ejecutar) programadas para el trimestre. Realizar seguimiento al indicador</t>
  </si>
  <si>
    <t>Ejecutar las actividades del plan de bienestar (planear, organizar y ejecutar) programadas para el trimestre. Realizar seguimiento al indicado</t>
  </si>
  <si>
    <t>Ejecutar las actividades del plan de bienestar (planear, organizar y ejecutar) programadas para el trimestre. Entrega del Informe final de ejecución. Realizar seguimiento al indicador</t>
  </si>
  <si>
    <t>Bienestar e insentivos</t>
  </si>
  <si>
    <t>Vacantes y Previsión de Empleos</t>
  </si>
  <si>
    <t>Identificar perfiles y número de cargos existentes que deban ser objeto de provisión. Realizar la provisión de las vacantes de acuerdo a las distintas formas descritas en la ley</t>
  </si>
  <si>
    <t>Identificar perfiles y número de cargos existentes que deban ser objeto de provisión.</t>
  </si>
  <si>
    <t xml:space="preserve"> Realizar la provisión de las vacantes de acuerdo a las distintas</t>
  </si>
  <si>
    <t>dentificar perfiles y número de cargos existentes que deban ser objeto de provisión.</t>
  </si>
  <si>
    <t xml:space="preserve">Publicar el Plan Anual de Vacantes. </t>
  </si>
  <si>
    <t>Publicar un plan anual de vacantes a la pagina web de la entidad</t>
  </si>
  <si>
    <t>Realizar la provisión de las vacantes de acuerdo a las distintas formas descritas en la ley</t>
  </si>
  <si>
    <t xml:space="preserve"> Elaborar base de datos con resultados de calificaciones definitivas de desempeño vigencia 2024 – 2025.
</t>
  </si>
  <si>
    <t>Realizar la provisión de las vacantes de acuerdo a las distintas formas descritas en la ley.</t>
  </si>
  <si>
    <t>Realizar informe de las vacantes provistas mediante encargos, nombramientos ordinarios y nombramientos provisionales efectuados en la vigencia 2024</t>
  </si>
  <si>
    <t>Evaluación del Desempeño Laboral.</t>
  </si>
  <si>
    <t>Realizar capacitaciones virtuales programadas por la CNSC, respecto a la calificación definitiva correspondiente al periodo anual 2024-2025 y la concertación de compromisos laborales y
comportamentales del periodo 2025-20266, en el
aplicativo Edl-App</t>
  </si>
  <si>
    <t>Realizar el informe anual de los resultados de la evaluación y de valoración del desempeño para el periodo 2024-2025.</t>
  </si>
  <si>
    <t>Realizar seguimiento al indicador.</t>
  </si>
  <si>
    <t>Realizar capacitaciones virtuales programadas por la CNSC, respecto a la evaluación parcial correspondiente al primer semestre del periodo
2025-2026, en el aplicativo Edl-App.</t>
  </si>
  <si>
    <t>Realizar el informe anual de los resultados de la evaluación y de valoración del desempeño para el periodo 2024-2025</t>
  </si>
  <si>
    <t>Realizar seguimiento al indicador</t>
  </si>
  <si>
    <t xml:space="preserve">Induccion y reinduccion </t>
  </si>
  <si>
    <t>Documentar el procedimiento de inducción y reinducción de las capacitacion.</t>
  </si>
  <si>
    <t>Elaborar base de datos con resultados de calificaciones definitivas de desempeño vigencia 2024 – 2025.</t>
  </si>
  <si>
    <t>Retiro de Servidores.</t>
  </si>
  <si>
    <t>Diseño de la estructura y aprobación de las actividades para la implementación del programa de desvinculación asistida.</t>
  </si>
  <si>
    <t>Socializar el programa a todos los colaboradores de la institución a través de los diferentes medios de comunicación establecidos en la entidad.</t>
  </si>
  <si>
    <t>Implementación y desarrollo de las actividades establecidas en el programa.</t>
  </si>
  <si>
    <t>Realizar acompañamiento, seguimiento y control en la implementación del programa.</t>
  </si>
  <si>
    <t>Aportes Patronales.</t>
  </si>
  <si>
    <t>Conciliar la deuda reflejada con Colpensiones, estableciendo acuerdos de pago, de acuerdo al flujo de recursos de la entidad.</t>
  </si>
  <si>
    <t>Presentar informe parcial donde se reflejen todas las actividades administrativas desarrolladas durante el primer semestre de la vigencia.</t>
  </si>
  <si>
    <t>Depuración del 50% de la deuda reflejada con Colpensiones</t>
  </si>
  <si>
    <t>Presentar informe final, en el cual se indique las actividades desarrolladas para generar los pagos, de acuerdo a los recursos de la entidad.</t>
  </si>
  <si>
    <t>CETIL.</t>
  </si>
  <si>
    <t>Recibir por parte de las Administradoras de Fondos de Pensiones, UGPP, Colpensiones, Ministerio de Hacienda y Crédito Público, Ex Servidores y Servidores Públicos, la solicitud de certificación de tiempos laborados y salarios.</t>
  </si>
  <si>
    <t>Elaborar la certificación de vinculación de los funcionarios y exfuncionarios a través del aplicativo CETIL, ingresando tiempos y salarios determinados por el Decreto 1158 de 1994.</t>
  </si>
  <si>
    <t>Revisar y corregir las certificaciones elaboradas por el colaborador asignado para remitir al respectivo Director/a de talento humano o tesorero/a general para firma, de acuerdo con la información que reposa en la historia laboral, libros de nómina, Acuerdos salariales, aplicativo de nómina y Hoja de Kardex</t>
  </si>
  <si>
    <t>Firmar digitalmente a través del aplicativo</t>
  </si>
  <si>
    <t>CETIL la certificación, por medio de la cual se da por atendida la solicitud realizada a través del aplicativo CETIL.</t>
  </si>
  <si>
    <t>Brindar soporte para cambio de titularidad, renovación de las firmas digitales y asignación de usuarios del aplicativo CETIL.</t>
  </si>
  <si>
    <t>Código de Integridad</t>
  </si>
  <si>
    <t xml:space="preserve">Formular el plan de trabajo que contendrá las actividades a ejecutarse en el año por el equipo de
Talento Humano de acuerdo con el modelo adoptado. 
</t>
  </si>
  <si>
    <t xml:space="preserve">Ejecutar las actividades planteadas en el plan de Ejecutar las actividades trabajo del código de
integridad. TH-F-109 Formato plan de trabajo
del código de integridad.
</t>
  </si>
  <si>
    <t>Evaluación de conocimiento y apropiación del código de integridad por parte de los colaboradores, la cual se hará de manera semestral mediante encuesta establecida en el TH-F-108 Formato evaluación de la apropiación del código de integridad en los funcionarios del HDMI ESE.</t>
  </si>
  <si>
    <t xml:space="preserve">Ejecutar las activid ades planteadas en el pl Formato plan de trabajo del código de integridad.an de trabajo del código de integridad. TH-F-109
</t>
  </si>
  <si>
    <t>Evaluación de conocimiento y apropiación del código de integridad por parte de los colaboradores, la cual se hará de manera semestral mediante encuesta establecida en el TH-F-108 Formato evaluación de la apropiación del código de integridad en los funcionarios del HDMI ESE</t>
  </si>
  <si>
    <t>Evaluación del plan de trabajo de las actividades del código de integridad de la dirección de talento humano a través de la medición del indicador de cumplimiento</t>
  </si>
  <si>
    <t>Realizar mejoras pertinentes frente a las actividades de evaluación.</t>
  </si>
  <si>
    <t>Fortalecimiento Institucional.</t>
  </si>
  <si>
    <t>Elaborar fase de Diagnóstico para rediseño institucional</t>
  </si>
  <si>
    <t>Ajustes al estudio técnico.</t>
  </si>
  <si>
    <t>Aprobación del rediseño institucional, realizando las modificaciones a que haya lugar</t>
  </si>
  <si>
    <t>PLAN DE CAPACITACIONES</t>
  </si>
  <si>
    <t xml:space="preserve">Identificar las Necesidades de Capacitación;Consolidar la información para formular el proyecto del Plan de capacitación institucional; Revisar y ajustar la información con el fin de establecer prioridades y elaborar el cronograma de capacitación; Aprobar el Plan Institucional de capacitación; Ejecutar las capacitaciones adoptadas en el Plan de capacitación ; Realizar seguimiento por medio de indicadores y matriz de capacitación.
</t>
  </si>
  <si>
    <t>Capacitación, Formación y Toma de conciencia</t>
  </si>
  <si>
    <t>PLAN INSTITUCIONAL DE ARCHIVO</t>
  </si>
  <si>
    <t>Adquirir un software para la administración de las comunicaciones oficiales en ventanilla única</t>
  </si>
  <si>
    <t>Convalidación TVD,Consejo Departamental de Archivo del Caquetá</t>
  </si>
  <si>
    <t>Garantizar el suministro de elementos para el archivos, carpetas, escáner, computadores, adhesivos.</t>
  </si>
  <si>
    <t>Continuar con el proceso de capacitación al personal que maneja archivos.</t>
  </si>
  <si>
    <t>Continuar con la Fumigación y desinfección de los archivos de la empresa</t>
  </si>
  <si>
    <t>Eje articuladores</t>
  </si>
  <si>
    <t>Gestion Documental</t>
  </si>
  <si>
    <t>PLAN DE ADQUISICIONES</t>
  </si>
  <si>
    <t xml:space="preserve">Ejecucion de plan de adquisiciones de la entidad según lo presupestado </t>
  </si>
  <si>
    <t>Almacen General</t>
  </si>
  <si>
    <t>Evidencia</t>
  </si>
  <si>
    <t xml:space="preserve">https://hmi.gov.co/plan-de-adquisicion-anual </t>
  </si>
  <si>
    <t>No han realizado la evaluacion del plan</t>
  </si>
  <si>
    <t>Falta realizar cierre presupuestal</t>
  </si>
  <si>
    <t>Plan de Adquisiciones</t>
  </si>
  <si>
    <t>Se programaron 38 capacitaciones durante la vigencia 2025</t>
  </si>
  <si>
    <t>El seguimiento se encuentra programado trimestral y se encuentra cargado en DARUMA</t>
  </si>
  <si>
    <t xml:space="preserve">http://192.168.0.19/app.php/staff/indicator/viewTargetedReports/id/337 </t>
  </si>
  <si>
    <t>http://192.168.0.19/app.php/staff/indicator/viewTargetedReports/id/225</t>
  </si>
  <si>
    <t>http://192.168.0.19/app.php/staff/indicator/viewTargetedReports/id/231</t>
  </si>
  <si>
    <t>Con corte a agosto del 2025</t>
  </si>
  <si>
    <t>http://192.168.0.19/app.php/staff/indicator/viewTargetedReports/id/129</t>
  </si>
  <si>
    <t>PLAN DEL SISTEMA DE GESTION DE SEGURIDAD Y SALUD EN EL TRABAJO</t>
  </si>
  <si>
    <t xml:space="preserve">http://192.168.0.19/app.php/staff/meeting/view/id/717 </t>
  </si>
  <si>
    <t>Seguridad y salud en el trabajo</t>
  </si>
  <si>
    <t>se encuentra programadas 124 actividads para la vigencia 2025,</t>
  </si>
  <si>
    <t>con corte a agosto del 2025</t>
  </si>
  <si>
    <t>Matriz de trabajo</t>
  </si>
  <si>
    <t>Implementar el sistema de gestion de seguridad y salud en el trabajo conforme a los requisitos legales vigente, desarrollando acciones tenientes a prevenir sucesos que alteren los ambiente de trabajo y las condiciones de salud de nuestros colaboradores.</t>
  </si>
  <si>
    <t>cargue en la plataforma del CETIL</t>
  </si>
  <si>
    <t xml:space="preserve">http://192.168.0.19/app.php/staff/indicator/viewTargetedReports/id/231 </t>
  </si>
  <si>
    <t>con corte a septiembre del 2025</t>
  </si>
  <si>
    <t>Elaborar fase de rediseño institucional</t>
  </si>
  <si>
    <t xml:space="preserve">http://192.168.0.19/app.php/staff/indicator/viewTargetedReports/id/129 </t>
  </si>
  <si>
    <t xml:space="preserve">http://192.168.0.19/app.php/staff/indicator/viewTargetedReports/id/231  </t>
  </si>
  <si>
    <t xml:space="preserve">Acuerdo No 026 del 2025;  http://192.168.0.19/app.php/staff/meeting/showMinute?id=3922 </t>
  </si>
  <si>
    <t>PROGRAMA DE TRANSPARENCIA Y ÉTICA EMPRESARIAL</t>
  </si>
  <si>
    <r>
      <rPr>
        <b/>
        <sz val="12"/>
        <color theme="1"/>
        <rFont val="Calibri"/>
        <family val="2"/>
        <scheme val="minor"/>
      </rPr>
      <t>Fomentar la conducta ética, íntegra y transparente en los colaboradores de la entidad</t>
    </r>
    <r>
      <rPr>
        <sz val="12"/>
        <color theme="1"/>
        <rFont val="Calibri"/>
        <family val="2"/>
        <scheme val="minor"/>
      </rPr>
      <t xml:space="preserve">
</t>
    </r>
  </si>
  <si>
    <t>Seguimiento Cuatrimestral</t>
  </si>
  <si>
    <t>Jefe Oficina Asesora de Planeación</t>
  </si>
  <si>
    <t>3 seguimientos (mayo, agosto, diciembre) - 37%, 56%, 89%</t>
  </si>
  <si>
    <t xml:space="preserve">Capacitaciones del PTEE y Código de Conducta y Buen Gobierno
</t>
  </si>
  <si>
    <t>5 capacitaciones = 178 personas, abarcando 29 áreas del hospital de 39 que se evidencian en el Organigrama</t>
  </si>
  <si>
    <t>Socialización del avance cuatrimestral del PTEE ante el Comité Institucional de Gestión y Desempeño</t>
  </si>
  <si>
    <t xml:space="preserve">3 socializaciones de 3 programadas </t>
  </si>
  <si>
    <t>PLAN DE TRATAMIENTO DE RIESGOS DE SEGURIDAD Y PRIVACIDAD DE LA INFORMACIÓN</t>
  </si>
  <si>
    <t xml:space="preserve">Garantizar la seguridad y privacidad de la información del hospital </t>
  </si>
  <si>
    <t>Porcentaje de efectividad de solicitudes por medio de tickets</t>
  </si>
  <si>
    <t>Sistemas</t>
  </si>
  <si>
    <t>Porcentaje de mantenimientos realizados a los de equipos (Pc, Impresoras y Scanner)</t>
  </si>
  <si>
    <t>se cumple con el 90% - mínimo 80 %</t>
  </si>
  <si>
    <t>Porcentaje Avance en la implementación del SGSI (Sistema de Gestión de la Seguridad de la Información)</t>
  </si>
  <si>
    <t xml:space="preserve">Con corte a septiembre </t>
  </si>
  <si>
    <t xml:space="preserve">http://192.168.0.19/app.php/staff/indicator/viewTargetedReports/id/284 </t>
  </si>
  <si>
    <t xml:space="preserve">http://192.168.0.19/app.php/staff/indicator/viewTargetedReports/id/140 </t>
  </si>
  <si>
    <t xml:space="preserve">http://192.168.0.19/app.php/staff/indicator/viewTargetedReports/id/115 </t>
  </si>
  <si>
    <t>Obsolescencia de equipos de cómputo (PC, impresoras, escanner)</t>
  </si>
  <si>
    <t xml:space="preserve">http://192.168.0.19/app.php/staff/indicator/viewTargetedReports/id/314 </t>
  </si>
  <si>
    <t>con corte a junio</t>
  </si>
  <si>
    <t>PLAN DE SEGURIDAD Y PRIVACIDAD DE LA INFORMACION</t>
  </si>
  <si>
    <t>Fases de implementación del SGSI.</t>
  </si>
  <si>
    <t>FASE I Análisis de brecha: Elaborar el análisis GAP (análisis de brecha) frente a la norma ISO 27000.</t>
  </si>
  <si>
    <t>NO se encuentra el seguimiento en la plataforma de daruma</t>
  </si>
  <si>
    <t>PLAN ESTRATEGICO DE TECNOLOGIAS DE LA INFORMACIÓN Y LAS COMUNICACIONES PETI</t>
  </si>
  <si>
    <t>Se Cumple con el 15% - minimo 5%</t>
  </si>
  <si>
    <t>Se cumple con el  80% - mínimo70 %</t>
  </si>
  <si>
    <t>PLAN DE ACCION DECRETO 612 DEL 2018</t>
  </si>
  <si>
    <t>Fecha de corte: 31 de diciembre de 2025</t>
  </si>
  <si>
    <t>Area: Oficina Asesora de Planeacion.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</si>
</sst>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/>
    <xf numFmtId="0" fontId="0" fillId="0" borderId="0" xfId="0" applyAlignment="1">
      <alignment wrapText="1"/>
    </xf>
    <xf numFmtId="0" fontId="0" fillId="0" borderId="1" xfId="0" applyFill="1" applyBorder="1"/>
    <xf numFmtId="0" fontId="2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6" fillId="0" borderId="1" xfId="1" applyBorder="1" applyAlignment="1">
      <alignment wrapText="1"/>
    </xf>
    <xf numFmtId="0" fontId="6" fillId="0" borderId="1" xfId="1" applyBorder="1" applyAlignment="1">
      <alignment vertical="center" wrapText="1"/>
    </xf>
    <xf numFmtId="0" fontId="6" fillId="0" borderId="5" xfId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8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83820</xdr:rowOff>
    </xdr:from>
    <xdr:to>
      <xdr:col>1</xdr:col>
      <xdr:colOff>1653540</xdr:colOff>
      <xdr:row>1</xdr:row>
      <xdr:rowOff>592794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2E3B1D-B475-97A5-0FE7-A7CF94AEB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83820"/>
          <a:ext cx="2209800" cy="899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10439</xdr:colOff>
      <xdr:row>0</xdr:row>
      <xdr:rowOff>31315</xdr:rowOff>
    </xdr:from>
    <xdr:to>
      <xdr:col>2</xdr:col>
      <xdr:colOff>3058438</xdr:colOff>
      <xdr:row>1</xdr:row>
      <xdr:rowOff>866384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CA58E-6F46-4AF5-AEE3-89BC38595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8631" y="31315"/>
          <a:ext cx="3047999" cy="1221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92.168.0.19/app.php/staff/meeting/view/id/717" TargetMode="External"/><Relationship Id="rId18" Type="http://schemas.openxmlformats.org/officeDocument/2006/relationships/hyperlink" Target="http://192.168.0.19/app.php/staff/meeting/view/id/717" TargetMode="External"/><Relationship Id="rId26" Type="http://schemas.openxmlformats.org/officeDocument/2006/relationships/hyperlink" Target="http://192.168.0.19/app.php/staff/indicator/viewTargetedReports/id/129" TargetMode="External"/><Relationship Id="rId3" Type="http://schemas.openxmlformats.org/officeDocument/2006/relationships/hyperlink" Target="http://192.168.0.19/app.php/staff/indicator/viewTargetedReports/id/337" TargetMode="External"/><Relationship Id="rId21" Type="http://schemas.openxmlformats.org/officeDocument/2006/relationships/hyperlink" Target="http://192.168.0.19/app.php/staff/indicator/viewTargetedReports/id/231" TargetMode="External"/><Relationship Id="rId34" Type="http://schemas.openxmlformats.org/officeDocument/2006/relationships/hyperlink" Target="http://192.168.0.19/app.php/staff/indicator/viewTargetedReports/id/314" TargetMode="External"/><Relationship Id="rId7" Type="http://schemas.openxmlformats.org/officeDocument/2006/relationships/hyperlink" Target="http://192.168.0.19/app.php/staff/indicator/viewTargetedReports/id/337" TargetMode="External"/><Relationship Id="rId12" Type="http://schemas.openxmlformats.org/officeDocument/2006/relationships/hyperlink" Target="http://192.168.0.19/app.php/staff/indicator/viewTargetedReports/id/231" TargetMode="External"/><Relationship Id="rId17" Type="http://schemas.openxmlformats.org/officeDocument/2006/relationships/hyperlink" Target="http://192.168.0.19/app.php/staff/meeting/view/id/717" TargetMode="External"/><Relationship Id="rId25" Type="http://schemas.openxmlformats.org/officeDocument/2006/relationships/hyperlink" Target="http://192.168.0.19/app.php/staff/indicator/viewTargetedReports/id/129" TargetMode="External"/><Relationship Id="rId33" Type="http://schemas.openxmlformats.org/officeDocument/2006/relationships/hyperlink" Target="http://192.168.0.19/app.php/staff/indicator/viewTargetedReports/id/115" TargetMode="External"/><Relationship Id="rId2" Type="http://schemas.openxmlformats.org/officeDocument/2006/relationships/hyperlink" Target="http://192.168.0.19/app.php/staff/indicator/viewTargetedReports/id/337" TargetMode="External"/><Relationship Id="rId16" Type="http://schemas.openxmlformats.org/officeDocument/2006/relationships/hyperlink" Target="http://192.168.0.19/app.php/staff/meeting/view/id/717" TargetMode="External"/><Relationship Id="rId20" Type="http://schemas.openxmlformats.org/officeDocument/2006/relationships/hyperlink" Target="http://192.168.0.19/app.php/staff/indicator/viewTargetedReports/id/231" TargetMode="External"/><Relationship Id="rId29" Type="http://schemas.openxmlformats.org/officeDocument/2006/relationships/hyperlink" Target="http://192.168.0.19/app.php/staff/indicator/viewTargetedReports/id/231" TargetMode="External"/><Relationship Id="rId1" Type="http://schemas.openxmlformats.org/officeDocument/2006/relationships/hyperlink" Target="https://hmi.gov.co/plan-de-adquisicion-anual" TargetMode="External"/><Relationship Id="rId6" Type="http://schemas.openxmlformats.org/officeDocument/2006/relationships/hyperlink" Target="http://192.168.0.19/app.php/staff/indicator/viewTargetedReports/id/337" TargetMode="External"/><Relationship Id="rId11" Type="http://schemas.openxmlformats.org/officeDocument/2006/relationships/hyperlink" Target="http://192.168.0.19/app.php/staff/indicator/viewTargetedReports/id/337" TargetMode="External"/><Relationship Id="rId24" Type="http://schemas.openxmlformats.org/officeDocument/2006/relationships/hyperlink" Target="http://192.168.0.19/app.php/staff/indicator/viewTargetedReports/id/129" TargetMode="External"/><Relationship Id="rId32" Type="http://schemas.openxmlformats.org/officeDocument/2006/relationships/hyperlink" Target="http://192.168.0.19/app.php/staff/indicator/viewTargetedReports/id/140" TargetMode="External"/><Relationship Id="rId5" Type="http://schemas.openxmlformats.org/officeDocument/2006/relationships/hyperlink" Target="http://192.168.0.19/app.php/staff/indicator/viewTargetedReports/id/337" TargetMode="External"/><Relationship Id="rId15" Type="http://schemas.openxmlformats.org/officeDocument/2006/relationships/hyperlink" Target="http://192.168.0.19/app.php/staff/meeting/view/id/717" TargetMode="External"/><Relationship Id="rId23" Type="http://schemas.openxmlformats.org/officeDocument/2006/relationships/hyperlink" Target="http://192.168.0.19/app.php/staff/indicator/viewTargetedReports/id/129" TargetMode="External"/><Relationship Id="rId28" Type="http://schemas.openxmlformats.org/officeDocument/2006/relationships/hyperlink" Target="http://192.168.0.19/app.php/staff/indicator/viewTargetedReports/id/231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://192.168.0.19/app.php/staff/indicator/viewTargetedReports/id/337" TargetMode="External"/><Relationship Id="rId19" Type="http://schemas.openxmlformats.org/officeDocument/2006/relationships/hyperlink" Target="http://192.168.0.19/app.php/staff/meeting/view/id/717" TargetMode="External"/><Relationship Id="rId31" Type="http://schemas.openxmlformats.org/officeDocument/2006/relationships/hyperlink" Target="http://192.168.0.19/app.php/staff/indicator/viewTargetedReports/id/284" TargetMode="External"/><Relationship Id="rId4" Type="http://schemas.openxmlformats.org/officeDocument/2006/relationships/hyperlink" Target="http://192.168.0.19/app.php/staff/indicator/viewTargetedReports/id/337" TargetMode="External"/><Relationship Id="rId9" Type="http://schemas.openxmlformats.org/officeDocument/2006/relationships/hyperlink" Target="http://192.168.0.19/app.php/staff/indicator/viewTargetedReports/id/337" TargetMode="External"/><Relationship Id="rId14" Type="http://schemas.openxmlformats.org/officeDocument/2006/relationships/hyperlink" Target="http://192.168.0.19/app.php/staff/meeting/view/id/717" TargetMode="External"/><Relationship Id="rId22" Type="http://schemas.openxmlformats.org/officeDocument/2006/relationships/hyperlink" Target="http://192.168.0.19/app.php/staff/indicator/viewTargetedReports/id/129" TargetMode="External"/><Relationship Id="rId27" Type="http://schemas.openxmlformats.org/officeDocument/2006/relationships/hyperlink" Target="http://192.168.0.19/app.php/staff/indicator/viewTargetedReports/id/231" TargetMode="External"/><Relationship Id="rId30" Type="http://schemas.openxmlformats.org/officeDocument/2006/relationships/hyperlink" Target="http://192.168.0.19/app.php/staff/indicator/viewTargetedReports/id/129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192.168.0.19/app.php/staff/indicator/viewTargetedReports/id/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topLeftCell="C1" zoomScale="73" zoomScaleNormal="73" workbookViewId="0">
      <selection activeCell="C4" sqref="C4"/>
    </sheetView>
  </sheetViews>
  <sheetFormatPr baseColWidth="10" defaultColWidth="8.88671875" defaultRowHeight="14.4" x14ac:dyDescent="0.3"/>
  <cols>
    <col min="1" max="1" width="8.88671875" style="10"/>
    <col min="2" max="2" width="25.21875" customWidth="1"/>
    <col min="3" max="3" width="48.109375" customWidth="1"/>
    <col min="4" max="4" width="44.88671875" customWidth="1"/>
    <col min="5" max="5" width="29.6640625" customWidth="1"/>
    <col min="6" max="6" width="18.109375" customWidth="1"/>
    <col min="7" max="7" width="13.88671875" customWidth="1"/>
    <col min="8" max="8" width="21.21875" customWidth="1"/>
    <col min="9" max="9" width="16.109375" customWidth="1"/>
    <col min="10" max="11" width="21.21875" customWidth="1"/>
    <col min="12" max="12" width="28.5546875" customWidth="1"/>
  </cols>
  <sheetData>
    <row r="1" spans="1:12" ht="30.6" customHeight="1" x14ac:dyDescent="0.3">
      <c r="A1" s="72"/>
      <c r="B1" s="73"/>
      <c r="C1" s="94" t="s">
        <v>203</v>
      </c>
      <c r="D1" s="95"/>
      <c r="E1" s="95"/>
      <c r="F1" s="95"/>
      <c r="G1" s="95"/>
      <c r="H1" s="95"/>
      <c r="I1" s="95"/>
      <c r="J1" s="95"/>
      <c r="K1" s="95"/>
      <c r="L1" s="96"/>
    </row>
    <row r="2" spans="1:12" ht="70.8" customHeight="1" x14ac:dyDescent="0.3">
      <c r="A2" s="74"/>
      <c r="B2" s="75"/>
      <c r="C2" s="97"/>
      <c r="D2" s="98"/>
      <c r="E2" s="98"/>
      <c r="F2" s="98"/>
      <c r="G2" s="98"/>
      <c r="H2" s="98"/>
      <c r="I2" s="98"/>
      <c r="J2" s="98"/>
      <c r="K2" s="98"/>
      <c r="L2" s="99"/>
    </row>
    <row r="3" spans="1:12" ht="24.6" customHeight="1" x14ac:dyDescent="0.3">
      <c r="A3" s="76"/>
      <c r="B3" s="77"/>
      <c r="C3" s="62" t="s">
        <v>204</v>
      </c>
      <c r="D3" s="78" t="s">
        <v>205</v>
      </c>
      <c r="E3" s="79"/>
      <c r="F3" s="79"/>
      <c r="G3" s="79"/>
      <c r="H3" s="79"/>
      <c r="I3" s="79"/>
      <c r="J3" s="79"/>
      <c r="K3" s="79"/>
      <c r="L3" s="80"/>
    </row>
    <row r="4" spans="1:12" ht="34.799999999999997" customHeight="1" x14ac:dyDescent="0.3">
      <c r="A4" s="19" t="s">
        <v>10</v>
      </c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27" t="s">
        <v>147</v>
      </c>
      <c r="L4" s="28" t="s">
        <v>9</v>
      </c>
    </row>
    <row r="5" spans="1:12" ht="54" customHeight="1" x14ac:dyDescent="0.3">
      <c r="A5" s="20">
        <v>1</v>
      </c>
      <c r="B5" s="82" t="s">
        <v>65</v>
      </c>
      <c r="C5" s="88" t="s">
        <v>63</v>
      </c>
      <c r="D5" s="4" t="s">
        <v>11</v>
      </c>
      <c r="E5" s="11" t="s">
        <v>12</v>
      </c>
      <c r="F5" s="8">
        <v>45689</v>
      </c>
      <c r="G5" s="9">
        <v>46021</v>
      </c>
      <c r="H5" s="1"/>
      <c r="I5">
        <v>100</v>
      </c>
      <c r="J5" s="1" t="str">
        <f>IF(I5=0,"No iniciada",IF(I5&lt;50,"En ejecución",IF(I5&lt;100,"En ejecución avanzada","Cumplida")))</f>
        <v>Cumplida</v>
      </c>
      <c r="K5" s="44" t="s">
        <v>170</v>
      </c>
      <c r="L5" s="11"/>
    </row>
    <row r="6" spans="1:12" ht="40.200000000000003" customHeight="1" x14ac:dyDescent="0.3">
      <c r="A6" s="20">
        <v>2</v>
      </c>
      <c r="B6" s="83"/>
      <c r="C6" s="89"/>
      <c r="D6" s="4" t="s">
        <v>67</v>
      </c>
      <c r="E6" s="11" t="s">
        <v>12</v>
      </c>
      <c r="F6" s="8">
        <v>45689</v>
      </c>
      <c r="G6" s="9">
        <v>46021</v>
      </c>
      <c r="H6" s="1"/>
      <c r="I6" s="1">
        <v>100</v>
      </c>
      <c r="J6" s="1" t="str">
        <f t="shared" ref="J6:J69" si="0">IF(I6=0,"No iniciada",IF(I6&lt;50,"En ejecución",IF(I6&lt;100,"En ejecución avanzada","Cumplida")))</f>
        <v>Cumplida</v>
      </c>
      <c r="K6" s="44" t="s">
        <v>170</v>
      </c>
      <c r="L6" s="11"/>
    </row>
    <row r="7" spans="1:12" ht="46.2" customHeight="1" x14ac:dyDescent="0.3">
      <c r="A7" s="20">
        <v>3</v>
      </c>
      <c r="B7" s="83"/>
      <c r="C7" s="89"/>
      <c r="D7" s="11" t="s">
        <v>13</v>
      </c>
      <c r="E7" s="11" t="s">
        <v>12</v>
      </c>
      <c r="F7" s="8">
        <v>45689</v>
      </c>
      <c r="G7" s="9">
        <v>46021</v>
      </c>
      <c r="H7" s="6"/>
      <c r="I7" s="1">
        <v>100</v>
      </c>
      <c r="J7" s="1" t="str">
        <f t="shared" si="0"/>
        <v>Cumplida</v>
      </c>
      <c r="K7" s="44" t="s">
        <v>170</v>
      </c>
      <c r="L7" s="11"/>
    </row>
    <row r="8" spans="1:12" ht="50.4" customHeight="1" x14ac:dyDescent="0.3">
      <c r="A8" s="20">
        <v>4</v>
      </c>
      <c r="B8" s="83"/>
      <c r="C8" s="90"/>
      <c r="D8" s="11" t="s">
        <v>14</v>
      </c>
      <c r="E8" s="11" t="s">
        <v>12</v>
      </c>
      <c r="F8" s="8">
        <v>45689</v>
      </c>
      <c r="G8" s="9">
        <v>46021</v>
      </c>
      <c r="H8" s="1"/>
      <c r="I8" s="1">
        <v>100</v>
      </c>
      <c r="J8" s="1" t="str">
        <f t="shared" si="0"/>
        <v>Cumplida</v>
      </c>
      <c r="K8" s="44" t="s">
        <v>170</v>
      </c>
      <c r="L8" s="11"/>
    </row>
    <row r="9" spans="1:12" ht="54.6" customHeight="1" x14ac:dyDescent="0.3">
      <c r="A9" s="20">
        <v>5</v>
      </c>
      <c r="B9" s="83"/>
      <c r="C9" s="85" t="s">
        <v>64</v>
      </c>
      <c r="D9" s="11" t="s">
        <v>21</v>
      </c>
      <c r="E9" s="11" t="s">
        <v>12</v>
      </c>
      <c r="F9" s="8">
        <v>45689</v>
      </c>
      <c r="G9" s="9">
        <v>46021</v>
      </c>
      <c r="H9" s="1"/>
      <c r="I9" s="1">
        <v>100</v>
      </c>
      <c r="J9" s="1" t="str">
        <f t="shared" si="0"/>
        <v>Cumplida</v>
      </c>
      <c r="K9" s="44" t="s">
        <v>170</v>
      </c>
      <c r="L9" s="2"/>
    </row>
    <row r="10" spans="1:12" ht="41.4" customHeight="1" x14ac:dyDescent="0.3">
      <c r="A10" s="20">
        <v>6</v>
      </c>
      <c r="B10" s="83"/>
      <c r="C10" s="86"/>
      <c r="D10" s="11" t="s">
        <v>22</v>
      </c>
      <c r="E10" s="11" t="s">
        <v>12</v>
      </c>
      <c r="F10" s="8">
        <v>45689</v>
      </c>
      <c r="G10" s="9">
        <v>46021</v>
      </c>
      <c r="H10" s="1"/>
      <c r="I10" s="1">
        <v>100</v>
      </c>
      <c r="J10" s="1" t="str">
        <f t="shared" si="0"/>
        <v>Cumplida</v>
      </c>
      <c r="K10" s="44" t="s">
        <v>170</v>
      </c>
      <c r="L10" s="2"/>
    </row>
    <row r="11" spans="1:12" ht="45" customHeight="1" x14ac:dyDescent="0.3">
      <c r="A11" s="20">
        <v>7</v>
      </c>
      <c r="B11" s="83"/>
      <c r="C11" s="86"/>
      <c r="D11" s="11" t="s">
        <v>23</v>
      </c>
      <c r="E11" s="11" t="s">
        <v>12</v>
      </c>
      <c r="F11" s="8">
        <v>45689</v>
      </c>
      <c r="G11" s="9">
        <v>46021</v>
      </c>
      <c r="H11" s="1"/>
      <c r="I11" s="1">
        <v>100</v>
      </c>
      <c r="J11" s="1" t="str">
        <f t="shared" si="0"/>
        <v>Cumplida</v>
      </c>
      <c r="K11" s="44" t="s">
        <v>170</v>
      </c>
      <c r="L11" s="2"/>
    </row>
    <row r="12" spans="1:12" ht="53.4" customHeight="1" x14ac:dyDescent="0.3">
      <c r="A12" s="20">
        <v>8</v>
      </c>
      <c r="B12" s="83"/>
      <c r="C12" s="86"/>
      <c r="D12" s="11" t="s">
        <v>24</v>
      </c>
      <c r="E12" s="11" t="s">
        <v>12</v>
      </c>
      <c r="F12" s="8">
        <v>45689</v>
      </c>
      <c r="G12" s="9">
        <v>46021</v>
      </c>
      <c r="H12" s="1"/>
      <c r="I12" s="1">
        <v>100</v>
      </c>
      <c r="J12" s="1" t="str">
        <f t="shared" si="0"/>
        <v>Cumplida</v>
      </c>
      <c r="K12" s="44" t="s">
        <v>170</v>
      </c>
      <c r="L12" s="2"/>
    </row>
    <row r="13" spans="1:12" ht="49.8" customHeight="1" x14ac:dyDescent="0.3">
      <c r="A13" s="20">
        <v>9</v>
      </c>
      <c r="B13" s="83"/>
      <c r="C13" s="86"/>
      <c r="D13" s="1" t="s">
        <v>25</v>
      </c>
      <c r="E13" s="11" t="s">
        <v>12</v>
      </c>
      <c r="F13" s="8">
        <v>45689</v>
      </c>
      <c r="G13" s="9">
        <v>46021</v>
      </c>
      <c r="H13" s="1"/>
      <c r="I13" s="1">
        <v>100</v>
      </c>
      <c r="J13" s="1" t="str">
        <f t="shared" si="0"/>
        <v>Cumplida</v>
      </c>
      <c r="K13" s="44" t="s">
        <v>170</v>
      </c>
      <c r="L13" s="2"/>
    </row>
    <row r="14" spans="1:12" ht="42.6" customHeight="1" x14ac:dyDescent="0.3">
      <c r="A14" s="20">
        <v>10</v>
      </c>
      <c r="B14" s="83"/>
      <c r="C14" s="86"/>
      <c r="D14" s="1" t="s">
        <v>26</v>
      </c>
      <c r="E14" s="11" t="s">
        <v>12</v>
      </c>
      <c r="F14" s="8">
        <v>45689</v>
      </c>
      <c r="G14" s="9">
        <v>46021</v>
      </c>
      <c r="H14" s="1"/>
      <c r="I14" s="1">
        <v>100</v>
      </c>
      <c r="J14" s="1" t="str">
        <f t="shared" si="0"/>
        <v>Cumplida</v>
      </c>
      <c r="K14" s="44" t="s">
        <v>170</v>
      </c>
      <c r="L14" s="2"/>
    </row>
    <row r="15" spans="1:12" ht="52.2" customHeight="1" x14ac:dyDescent="0.3">
      <c r="A15" s="20">
        <v>11</v>
      </c>
      <c r="B15" s="83"/>
      <c r="C15" s="86"/>
      <c r="D15" s="4" t="s">
        <v>27</v>
      </c>
      <c r="E15" s="11" t="s">
        <v>12</v>
      </c>
      <c r="F15" s="8">
        <v>45689</v>
      </c>
      <c r="G15" s="9">
        <v>46021</v>
      </c>
      <c r="H15" s="1"/>
      <c r="I15" s="1">
        <v>100</v>
      </c>
      <c r="J15" s="1" t="str">
        <f t="shared" si="0"/>
        <v>Cumplida</v>
      </c>
      <c r="K15" s="44" t="s">
        <v>170</v>
      </c>
      <c r="L15" s="2"/>
    </row>
    <row r="16" spans="1:12" ht="54" customHeight="1" x14ac:dyDescent="0.3">
      <c r="A16" s="20">
        <v>12</v>
      </c>
      <c r="B16" s="83"/>
      <c r="C16" s="86"/>
      <c r="D16" s="1" t="s">
        <v>28</v>
      </c>
      <c r="E16" s="11" t="s">
        <v>12</v>
      </c>
      <c r="F16" s="8">
        <v>45689</v>
      </c>
      <c r="G16" s="9">
        <v>46021</v>
      </c>
      <c r="H16" s="1"/>
      <c r="I16" s="1">
        <v>100</v>
      </c>
      <c r="J16" s="1" t="str">
        <f t="shared" si="0"/>
        <v>Cumplida</v>
      </c>
      <c r="K16" s="44" t="s">
        <v>170</v>
      </c>
      <c r="L16" s="2"/>
    </row>
    <row r="17" spans="1:12" ht="49.2" customHeight="1" x14ac:dyDescent="0.3">
      <c r="A17" s="20">
        <v>13</v>
      </c>
      <c r="B17" s="83"/>
      <c r="C17" s="86"/>
      <c r="D17" s="1" t="s">
        <v>29</v>
      </c>
      <c r="E17" s="11" t="s">
        <v>12</v>
      </c>
      <c r="F17" s="8">
        <v>45689</v>
      </c>
      <c r="G17" s="9">
        <v>46021</v>
      </c>
      <c r="H17" s="1"/>
      <c r="I17" s="1">
        <v>100</v>
      </c>
      <c r="J17" s="1" t="str">
        <f t="shared" si="0"/>
        <v>Cumplida</v>
      </c>
      <c r="K17" s="44" t="s">
        <v>170</v>
      </c>
      <c r="L17" s="2"/>
    </row>
    <row r="18" spans="1:12" ht="46.2" customHeight="1" x14ac:dyDescent="0.3">
      <c r="A18" s="20">
        <v>14</v>
      </c>
      <c r="B18" s="83"/>
      <c r="C18" s="87"/>
      <c r="D18" s="4" t="s">
        <v>30</v>
      </c>
      <c r="E18" s="11" t="s">
        <v>12</v>
      </c>
      <c r="F18" s="8">
        <v>45689</v>
      </c>
      <c r="G18" s="9">
        <v>46021</v>
      </c>
      <c r="H18" s="1"/>
      <c r="I18" s="1">
        <v>100</v>
      </c>
      <c r="J18" s="1" t="str">
        <f t="shared" si="0"/>
        <v>Cumplida</v>
      </c>
      <c r="K18" s="44" t="s">
        <v>170</v>
      </c>
      <c r="L18" s="2"/>
    </row>
    <row r="19" spans="1:12" ht="49.2" customHeight="1" x14ac:dyDescent="0.3">
      <c r="A19" s="21">
        <v>15</v>
      </c>
      <c r="B19" s="83"/>
      <c r="C19" s="82" t="s">
        <v>41</v>
      </c>
      <c r="D19" s="1" t="s">
        <v>31</v>
      </c>
      <c r="E19" s="11" t="s">
        <v>12</v>
      </c>
      <c r="F19" s="8">
        <v>45689</v>
      </c>
      <c r="G19" s="9">
        <v>46021</v>
      </c>
      <c r="H19" s="1"/>
      <c r="I19" s="1">
        <v>100</v>
      </c>
      <c r="J19" s="1" t="str">
        <f t="shared" si="0"/>
        <v>Cumplida</v>
      </c>
      <c r="K19" s="44" t="s">
        <v>170</v>
      </c>
      <c r="L19" s="2"/>
    </row>
    <row r="20" spans="1:12" ht="49.2" customHeight="1" x14ac:dyDescent="0.3">
      <c r="A20" s="21">
        <v>16</v>
      </c>
      <c r="B20" s="83"/>
      <c r="C20" s="86"/>
      <c r="D20" s="1" t="s">
        <v>32</v>
      </c>
      <c r="E20" s="11" t="s">
        <v>12</v>
      </c>
      <c r="F20" s="8">
        <v>45689</v>
      </c>
      <c r="G20" s="9">
        <v>46021</v>
      </c>
      <c r="H20" s="1"/>
      <c r="I20" s="1">
        <v>100</v>
      </c>
      <c r="J20" s="1" t="str">
        <f t="shared" si="0"/>
        <v>Cumplida</v>
      </c>
      <c r="K20" s="44" t="s">
        <v>170</v>
      </c>
      <c r="L20" s="2"/>
    </row>
    <row r="21" spans="1:12" ht="48" customHeight="1" x14ac:dyDescent="0.3">
      <c r="A21" s="21">
        <v>17</v>
      </c>
      <c r="B21" s="83"/>
      <c r="C21" s="86"/>
      <c r="D21" s="1" t="s">
        <v>33</v>
      </c>
      <c r="E21" s="11" t="s">
        <v>12</v>
      </c>
      <c r="F21" s="8">
        <v>45689</v>
      </c>
      <c r="G21" s="9">
        <v>46021</v>
      </c>
      <c r="H21" s="1"/>
      <c r="I21" s="1">
        <v>100</v>
      </c>
      <c r="J21" s="1" t="str">
        <f t="shared" si="0"/>
        <v>Cumplida</v>
      </c>
      <c r="K21" s="44" t="s">
        <v>170</v>
      </c>
      <c r="L21" s="2"/>
    </row>
    <row r="22" spans="1:12" ht="40.200000000000003" customHeight="1" x14ac:dyDescent="0.3">
      <c r="A22" s="21">
        <v>18</v>
      </c>
      <c r="B22" s="83"/>
      <c r="C22" s="86"/>
      <c r="D22" s="1" t="s">
        <v>34</v>
      </c>
      <c r="E22" s="11" t="s">
        <v>12</v>
      </c>
      <c r="F22" s="8">
        <v>45689</v>
      </c>
      <c r="G22" s="9">
        <v>46021</v>
      </c>
      <c r="H22" s="1"/>
      <c r="I22" s="1">
        <v>100</v>
      </c>
      <c r="J22" s="1" t="str">
        <f t="shared" si="0"/>
        <v>Cumplida</v>
      </c>
      <c r="K22" s="44" t="s">
        <v>170</v>
      </c>
      <c r="L22" s="2"/>
    </row>
    <row r="23" spans="1:12" ht="31.8" customHeight="1" x14ac:dyDescent="0.3">
      <c r="A23" s="21">
        <v>19</v>
      </c>
      <c r="B23" s="83"/>
      <c r="C23" s="86"/>
      <c r="D23" s="1" t="s">
        <v>35</v>
      </c>
      <c r="E23" s="11" t="s">
        <v>12</v>
      </c>
      <c r="F23" s="8">
        <v>45689</v>
      </c>
      <c r="G23" s="9">
        <v>46021</v>
      </c>
      <c r="H23" s="1"/>
      <c r="I23" s="1">
        <v>100</v>
      </c>
      <c r="J23" s="1" t="str">
        <f t="shared" si="0"/>
        <v>Cumplida</v>
      </c>
      <c r="K23" s="44" t="s">
        <v>170</v>
      </c>
      <c r="L23" s="2"/>
    </row>
    <row r="24" spans="1:12" ht="37.799999999999997" customHeight="1" x14ac:dyDescent="0.3">
      <c r="A24" s="21">
        <v>20</v>
      </c>
      <c r="B24" s="83"/>
      <c r="C24" s="86"/>
      <c r="D24" s="1" t="s">
        <v>36</v>
      </c>
      <c r="E24" s="11" t="s">
        <v>12</v>
      </c>
      <c r="F24" s="8">
        <v>45689</v>
      </c>
      <c r="G24" s="9">
        <v>46021</v>
      </c>
      <c r="H24" s="1"/>
      <c r="I24" s="1">
        <v>100</v>
      </c>
      <c r="J24" s="1" t="str">
        <f t="shared" si="0"/>
        <v>Cumplida</v>
      </c>
      <c r="K24" s="44" t="s">
        <v>170</v>
      </c>
      <c r="L24" s="2"/>
    </row>
    <row r="25" spans="1:12" ht="39" customHeight="1" x14ac:dyDescent="0.3">
      <c r="A25" s="21">
        <v>21</v>
      </c>
      <c r="B25" s="83"/>
      <c r="C25" s="86"/>
      <c r="D25" s="4" t="s">
        <v>37</v>
      </c>
      <c r="E25" s="11" t="s">
        <v>12</v>
      </c>
      <c r="F25" s="8">
        <v>45689</v>
      </c>
      <c r="G25" s="9">
        <v>46021</v>
      </c>
      <c r="H25" s="1"/>
      <c r="I25" s="1">
        <v>100</v>
      </c>
      <c r="J25" s="1" t="str">
        <f t="shared" si="0"/>
        <v>Cumplida</v>
      </c>
      <c r="K25" s="44" t="s">
        <v>170</v>
      </c>
      <c r="L25" s="2"/>
    </row>
    <row r="26" spans="1:12" ht="31.8" customHeight="1" x14ac:dyDescent="0.3">
      <c r="A26" s="21">
        <v>22</v>
      </c>
      <c r="B26" s="83"/>
      <c r="C26" s="86"/>
      <c r="D26" s="1" t="s">
        <v>38</v>
      </c>
      <c r="E26" s="11" t="s">
        <v>12</v>
      </c>
      <c r="F26" s="8">
        <v>45689</v>
      </c>
      <c r="G26" s="9">
        <v>46021</v>
      </c>
      <c r="H26" s="1"/>
      <c r="I26" s="1">
        <v>100</v>
      </c>
      <c r="J26" s="1" t="str">
        <f t="shared" si="0"/>
        <v>Cumplida</v>
      </c>
      <c r="K26" s="44" t="s">
        <v>170</v>
      </c>
      <c r="L26" s="2"/>
    </row>
    <row r="27" spans="1:12" ht="51" customHeight="1" x14ac:dyDescent="0.3">
      <c r="A27" s="21">
        <v>23</v>
      </c>
      <c r="B27" s="83"/>
      <c r="C27" s="86"/>
      <c r="D27" s="1" t="s">
        <v>39</v>
      </c>
      <c r="E27" s="11" t="s">
        <v>12</v>
      </c>
      <c r="F27" s="8">
        <v>45689</v>
      </c>
      <c r="G27" s="9">
        <v>46021</v>
      </c>
      <c r="H27" s="1"/>
      <c r="I27" s="1">
        <v>100</v>
      </c>
      <c r="J27" s="1" t="str">
        <f t="shared" si="0"/>
        <v>Cumplida</v>
      </c>
      <c r="K27" s="44" t="s">
        <v>170</v>
      </c>
      <c r="L27" s="2"/>
    </row>
    <row r="28" spans="1:12" ht="46.2" customHeight="1" x14ac:dyDescent="0.3">
      <c r="A28" s="21">
        <v>24</v>
      </c>
      <c r="B28" s="83"/>
      <c r="C28" s="87"/>
      <c r="D28" s="4" t="s">
        <v>40</v>
      </c>
      <c r="E28" s="11" t="s">
        <v>12</v>
      </c>
      <c r="F28" s="8">
        <v>45689</v>
      </c>
      <c r="G28" s="9">
        <v>46021</v>
      </c>
      <c r="H28" s="1"/>
      <c r="I28" s="1">
        <v>100</v>
      </c>
      <c r="J28" s="1" t="str">
        <f t="shared" si="0"/>
        <v>Cumplida</v>
      </c>
      <c r="K28" s="44" t="s">
        <v>170</v>
      </c>
      <c r="L28" s="2"/>
    </row>
    <row r="29" spans="1:12" ht="51.6" customHeight="1" x14ac:dyDescent="0.3">
      <c r="A29" s="20">
        <v>25</v>
      </c>
      <c r="B29" s="83"/>
      <c r="C29" s="67" t="s">
        <v>48</v>
      </c>
      <c r="D29" s="4" t="s">
        <v>42</v>
      </c>
      <c r="E29" s="11" t="s">
        <v>12</v>
      </c>
      <c r="F29" s="8">
        <v>45689</v>
      </c>
      <c r="G29" s="9">
        <v>46021</v>
      </c>
      <c r="H29" s="1"/>
      <c r="I29" s="1">
        <v>100</v>
      </c>
      <c r="J29" s="1" t="str">
        <f t="shared" si="0"/>
        <v>Cumplida</v>
      </c>
      <c r="K29" s="44" t="s">
        <v>170</v>
      </c>
      <c r="L29" s="2"/>
    </row>
    <row r="30" spans="1:12" ht="100.8" x14ac:dyDescent="0.3">
      <c r="A30" s="20">
        <v>26</v>
      </c>
      <c r="B30" s="83"/>
      <c r="C30" s="81"/>
      <c r="D30" s="4" t="s">
        <v>43</v>
      </c>
      <c r="E30" s="11" t="s">
        <v>12</v>
      </c>
      <c r="F30" s="8">
        <v>45689</v>
      </c>
      <c r="G30" s="9">
        <v>46021</v>
      </c>
      <c r="H30" s="1"/>
      <c r="I30" s="1">
        <v>100</v>
      </c>
      <c r="J30" s="1" t="str">
        <f t="shared" si="0"/>
        <v>Cumplida</v>
      </c>
      <c r="K30" s="44" t="s">
        <v>170</v>
      </c>
      <c r="L30" s="2"/>
    </row>
    <row r="31" spans="1:12" ht="15.6" customHeight="1" x14ac:dyDescent="0.3">
      <c r="A31" s="20">
        <v>27</v>
      </c>
      <c r="B31" s="83"/>
      <c r="C31" s="81"/>
      <c r="D31" s="4" t="s">
        <v>44</v>
      </c>
      <c r="E31" s="11" t="s">
        <v>12</v>
      </c>
      <c r="F31" s="8">
        <v>45689</v>
      </c>
      <c r="G31" s="9">
        <v>46021</v>
      </c>
      <c r="H31" s="1"/>
      <c r="I31" s="1">
        <v>100</v>
      </c>
      <c r="J31" s="1" t="str">
        <f t="shared" si="0"/>
        <v>Cumplida</v>
      </c>
      <c r="K31" s="44" t="s">
        <v>170</v>
      </c>
      <c r="L31" s="2"/>
    </row>
    <row r="32" spans="1:12" ht="15.6" customHeight="1" x14ac:dyDescent="0.3">
      <c r="A32" s="20">
        <v>28</v>
      </c>
      <c r="B32" s="83"/>
      <c r="C32" s="81"/>
      <c r="D32" s="4" t="s">
        <v>45</v>
      </c>
      <c r="E32" s="11" t="s">
        <v>12</v>
      </c>
      <c r="F32" s="8">
        <v>45689</v>
      </c>
      <c r="G32" s="9">
        <v>46021</v>
      </c>
      <c r="H32" s="1"/>
      <c r="I32" s="1">
        <v>100</v>
      </c>
      <c r="J32" s="1" t="str">
        <f t="shared" si="0"/>
        <v>Cumplida</v>
      </c>
      <c r="K32" s="44" t="s">
        <v>170</v>
      </c>
      <c r="L32" s="2"/>
    </row>
    <row r="33" spans="1:12" ht="57.6" x14ac:dyDescent="0.3">
      <c r="A33" s="20">
        <v>29</v>
      </c>
      <c r="B33" s="83"/>
      <c r="C33" s="81"/>
      <c r="D33" s="4" t="s">
        <v>46</v>
      </c>
      <c r="E33" s="11" t="s">
        <v>12</v>
      </c>
      <c r="F33" s="8">
        <v>45689</v>
      </c>
      <c r="G33" s="9">
        <v>46021</v>
      </c>
      <c r="H33" s="1"/>
      <c r="I33" s="1">
        <v>100</v>
      </c>
      <c r="J33" s="1" t="str">
        <f t="shared" si="0"/>
        <v>Cumplida</v>
      </c>
      <c r="K33" s="44" t="s">
        <v>170</v>
      </c>
      <c r="L33" s="2"/>
    </row>
    <row r="34" spans="1:12" ht="58.8" customHeight="1" x14ac:dyDescent="0.3">
      <c r="A34" s="20">
        <v>30</v>
      </c>
      <c r="B34" s="83"/>
      <c r="C34" s="81"/>
      <c r="D34" s="1" t="s">
        <v>47</v>
      </c>
      <c r="E34" s="11" t="s">
        <v>12</v>
      </c>
      <c r="F34" s="8">
        <v>45689</v>
      </c>
      <c r="G34" s="9">
        <v>46021</v>
      </c>
      <c r="H34" s="1"/>
      <c r="I34" s="1">
        <v>100</v>
      </c>
      <c r="J34" s="1" t="str">
        <f t="shared" si="0"/>
        <v>Cumplida</v>
      </c>
      <c r="K34" s="44" t="s">
        <v>170</v>
      </c>
      <c r="L34" s="2"/>
    </row>
    <row r="35" spans="1:12" ht="57.6" x14ac:dyDescent="0.3">
      <c r="A35" s="21">
        <v>31</v>
      </c>
      <c r="B35" s="83"/>
      <c r="C35" s="67" t="s">
        <v>52</v>
      </c>
      <c r="D35" s="4" t="s">
        <v>49</v>
      </c>
      <c r="E35" s="11" t="s">
        <v>12</v>
      </c>
      <c r="F35" s="8">
        <v>45689</v>
      </c>
      <c r="G35" s="9">
        <v>46021</v>
      </c>
      <c r="H35" s="1"/>
      <c r="I35" s="1">
        <v>100</v>
      </c>
      <c r="J35" s="1" t="str">
        <f t="shared" si="0"/>
        <v>Cumplida</v>
      </c>
      <c r="K35" s="44" t="s">
        <v>170</v>
      </c>
      <c r="L35" s="2"/>
    </row>
    <row r="36" spans="1:12" ht="57.6" x14ac:dyDescent="0.3">
      <c r="A36" s="21">
        <v>32</v>
      </c>
      <c r="B36" s="83"/>
      <c r="C36" s="81"/>
      <c r="D36" s="4" t="s">
        <v>50</v>
      </c>
      <c r="E36" s="11" t="s">
        <v>12</v>
      </c>
      <c r="F36" s="8">
        <v>45689</v>
      </c>
      <c r="G36" s="9">
        <v>46021</v>
      </c>
      <c r="H36" s="1"/>
      <c r="I36" s="1">
        <v>100</v>
      </c>
      <c r="J36" s="1" t="str">
        <f t="shared" si="0"/>
        <v>Cumplida</v>
      </c>
      <c r="K36" s="44" t="s">
        <v>170</v>
      </c>
      <c r="L36" s="2"/>
    </row>
    <row r="37" spans="1:12" ht="55.2" customHeight="1" x14ac:dyDescent="0.3">
      <c r="A37" s="20">
        <v>33</v>
      </c>
      <c r="B37" s="83"/>
      <c r="C37" s="81"/>
      <c r="D37" s="1" t="s">
        <v>51</v>
      </c>
      <c r="E37" s="11" t="s">
        <v>12</v>
      </c>
      <c r="F37" s="8">
        <v>45689</v>
      </c>
      <c r="G37" s="9">
        <v>46021</v>
      </c>
      <c r="H37" s="1"/>
      <c r="I37" s="1">
        <v>100</v>
      </c>
      <c r="J37" s="1" t="str">
        <f t="shared" si="0"/>
        <v>Cumplida</v>
      </c>
      <c r="K37" s="44" t="s">
        <v>170</v>
      </c>
      <c r="L37" s="2"/>
    </row>
    <row r="38" spans="1:12" ht="86.4" x14ac:dyDescent="0.3">
      <c r="A38" s="20">
        <v>34</v>
      </c>
      <c r="B38" s="83"/>
      <c r="C38" s="15" t="s">
        <v>56</v>
      </c>
      <c r="D38" s="4" t="s">
        <v>53</v>
      </c>
      <c r="E38" s="11" t="s">
        <v>12</v>
      </c>
      <c r="F38" s="8">
        <v>45689</v>
      </c>
      <c r="G38" s="9">
        <v>46021</v>
      </c>
      <c r="H38" s="1"/>
      <c r="I38" s="1">
        <v>100</v>
      </c>
      <c r="J38" s="1" t="str">
        <f t="shared" si="0"/>
        <v>Cumplida</v>
      </c>
      <c r="K38" s="44" t="s">
        <v>170</v>
      </c>
      <c r="L38" s="2"/>
    </row>
    <row r="39" spans="1:12" ht="57.6" x14ac:dyDescent="0.3">
      <c r="A39" s="20">
        <v>35</v>
      </c>
      <c r="B39" s="83"/>
      <c r="C39" s="85" t="s">
        <v>57</v>
      </c>
      <c r="D39" s="4" t="s">
        <v>54</v>
      </c>
      <c r="E39" s="11" t="s">
        <v>12</v>
      </c>
      <c r="F39" s="8">
        <v>45689</v>
      </c>
      <c r="G39" s="9">
        <v>46021</v>
      </c>
      <c r="H39" s="1"/>
      <c r="I39" s="1">
        <v>100</v>
      </c>
      <c r="J39" s="1" t="str">
        <f t="shared" si="0"/>
        <v>Cumplida</v>
      </c>
      <c r="K39" s="44" t="s">
        <v>170</v>
      </c>
      <c r="L39" s="1"/>
    </row>
    <row r="40" spans="1:12" ht="57.6" x14ac:dyDescent="0.3">
      <c r="A40" s="20">
        <v>36</v>
      </c>
      <c r="B40" s="83"/>
      <c r="C40" s="87"/>
      <c r="D40" s="4" t="s">
        <v>55</v>
      </c>
      <c r="E40" s="11" t="s">
        <v>12</v>
      </c>
      <c r="F40" s="8">
        <v>45689</v>
      </c>
      <c r="G40" s="9">
        <v>46021</v>
      </c>
      <c r="H40" s="1"/>
      <c r="I40" s="1">
        <v>100</v>
      </c>
      <c r="J40" s="1" t="str">
        <f t="shared" si="0"/>
        <v>Cumplida</v>
      </c>
      <c r="K40" s="44" t="s">
        <v>170</v>
      </c>
      <c r="L40" s="1"/>
    </row>
    <row r="41" spans="1:12" ht="57.6" x14ac:dyDescent="0.3">
      <c r="A41" s="20">
        <v>37</v>
      </c>
      <c r="B41" s="83"/>
      <c r="C41" s="67" t="s">
        <v>62</v>
      </c>
      <c r="D41" s="4" t="s">
        <v>58</v>
      </c>
      <c r="E41" s="11" t="s">
        <v>12</v>
      </c>
      <c r="F41" s="8">
        <v>45689</v>
      </c>
      <c r="G41" s="9">
        <v>46021</v>
      </c>
      <c r="H41" s="1"/>
      <c r="I41" s="1">
        <v>100</v>
      </c>
      <c r="J41" s="1" t="str">
        <f t="shared" si="0"/>
        <v>Cumplida</v>
      </c>
      <c r="K41" s="44" t="s">
        <v>170</v>
      </c>
      <c r="L41" s="1"/>
    </row>
    <row r="42" spans="1:12" ht="57.6" x14ac:dyDescent="0.3">
      <c r="A42" s="20">
        <v>38</v>
      </c>
      <c r="B42" s="83"/>
      <c r="C42" s="81"/>
      <c r="D42" s="4" t="s">
        <v>59</v>
      </c>
      <c r="E42" s="11" t="s">
        <v>12</v>
      </c>
      <c r="F42" s="8">
        <v>45689</v>
      </c>
      <c r="G42" s="9">
        <v>46021</v>
      </c>
      <c r="H42" s="1"/>
      <c r="I42" s="1">
        <v>100</v>
      </c>
      <c r="J42" s="1" t="str">
        <f t="shared" si="0"/>
        <v>Cumplida</v>
      </c>
      <c r="K42" s="44" t="s">
        <v>170</v>
      </c>
      <c r="L42" s="1"/>
    </row>
    <row r="43" spans="1:12" ht="58.8" customHeight="1" x14ac:dyDescent="0.3">
      <c r="A43" s="20">
        <v>39</v>
      </c>
      <c r="B43" s="83"/>
      <c r="C43" s="81"/>
      <c r="D43" s="1" t="s">
        <v>60</v>
      </c>
      <c r="E43" s="11" t="s">
        <v>12</v>
      </c>
      <c r="F43" s="8">
        <v>45689</v>
      </c>
      <c r="G43" s="9">
        <v>46021</v>
      </c>
      <c r="H43" s="1"/>
      <c r="I43" s="1">
        <v>100</v>
      </c>
      <c r="J43" s="1" t="str">
        <f t="shared" si="0"/>
        <v>Cumplida</v>
      </c>
      <c r="K43" s="44" t="s">
        <v>170</v>
      </c>
      <c r="L43" s="1"/>
    </row>
    <row r="44" spans="1:12" ht="388.8" x14ac:dyDescent="0.3">
      <c r="A44" s="20">
        <v>40</v>
      </c>
      <c r="B44" s="84"/>
      <c r="C44" s="81"/>
      <c r="D44" s="4" t="s">
        <v>61</v>
      </c>
      <c r="E44" s="7" t="s">
        <v>12</v>
      </c>
      <c r="F44" s="8">
        <v>45689</v>
      </c>
      <c r="G44" s="9">
        <v>46021</v>
      </c>
      <c r="H44" s="1"/>
      <c r="I44" s="1">
        <v>100</v>
      </c>
      <c r="J44" s="1" t="str">
        <f t="shared" si="0"/>
        <v>Cumplida</v>
      </c>
      <c r="K44" s="44" t="s">
        <v>170</v>
      </c>
      <c r="L44" s="1"/>
    </row>
    <row r="45" spans="1:12" ht="138.6" customHeight="1" x14ac:dyDescent="0.3">
      <c r="A45" s="20">
        <v>41</v>
      </c>
      <c r="B45" s="16" t="s">
        <v>69</v>
      </c>
      <c r="C45" s="17" t="s">
        <v>70</v>
      </c>
      <c r="D45" s="4" t="s">
        <v>68</v>
      </c>
      <c r="E45" s="7" t="s">
        <v>12</v>
      </c>
      <c r="F45" s="18">
        <v>45689</v>
      </c>
      <c r="G45" s="18">
        <v>46021</v>
      </c>
      <c r="H45" s="4" t="s">
        <v>71</v>
      </c>
      <c r="I45" s="1">
        <v>100</v>
      </c>
      <c r="J45" s="1" t="str">
        <f t="shared" si="0"/>
        <v>Cumplida</v>
      </c>
      <c r="K45" s="44" t="s">
        <v>170</v>
      </c>
      <c r="L45" s="1"/>
    </row>
    <row r="46" spans="1:12" ht="38.4" customHeight="1" x14ac:dyDescent="0.3">
      <c r="A46" s="32">
        <v>42</v>
      </c>
      <c r="B46" s="67" t="s">
        <v>72</v>
      </c>
      <c r="C46" s="66" t="s">
        <v>74</v>
      </c>
      <c r="D46" s="31" t="s">
        <v>73</v>
      </c>
      <c r="E46" s="7" t="s">
        <v>12</v>
      </c>
      <c r="F46" s="18">
        <v>45689</v>
      </c>
      <c r="G46" s="18">
        <v>46021</v>
      </c>
      <c r="H46" s="1"/>
      <c r="I46" s="1">
        <v>100</v>
      </c>
      <c r="J46" s="1" t="str">
        <f t="shared" si="0"/>
        <v>Cumplida</v>
      </c>
      <c r="K46" s="45" t="s">
        <v>155</v>
      </c>
      <c r="L46" s="1"/>
    </row>
    <row r="47" spans="1:12" ht="49.2" customHeight="1" x14ac:dyDescent="0.3">
      <c r="A47" s="33">
        <v>43</v>
      </c>
      <c r="B47" s="67"/>
      <c r="C47" s="66"/>
      <c r="D47" s="31" t="s">
        <v>75</v>
      </c>
      <c r="E47" s="7" t="s">
        <v>12</v>
      </c>
      <c r="F47" s="18">
        <v>45689</v>
      </c>
      <c r="G47" s="18">
        <v>46021</v>
      </c>
      <c r="H47" s="1"/>
      <c r="I47" s="1">
        <v>100</v>
      </c>
      <c r="J47" s="1" t="str">
        <f t="shared" si="0"/>
        <v>Cumplida</v>
      </c>
      <c r="K47" s="45" t="s">
        <v>155</v>
      </c>
      <c r="L47" s="1"/>
    </row>
    <row r="48" spans="1:12" ht="57.6" x14ac:dyDescent="0.3">
      <c r="A48" s="33">
        <v>44</v>
      </c>
      <c r="B48" s="67"/>
      <c r="C48" s="66"/>
      <c r="D48" s="31" t="s">
        <v>76</v>
      </c>
      <c r="E48" s="7" t="s">
        <v>12</v>
      </c>
      <c r="F48" s="18">
        <v>45689</v>
      </c>
      <c r="G48" s="18">
        <v>46021</v>
      </c>
      <c r="H48" s="1"/>
      <c r="I48" s="1">
        <v>100</v>
      </c>
      <c r="J48" s="1" t="str">
        <f t="shared" si="0"/>
        <v>Cumplida</v>
      </c>
      <c r="K48" s="45" t="s">
        <v>155</v>
      </c>
      <c r="L48" s="1"/>
    </row>
    <row r="49" spans="1:12" ht="51.6" customHeight="1" x14ac:dyDescent="0.3">
      <c r="A49" s="33">
        <v>45</v>
      </c>
      <c r="B49" s="67"/>
      <c r="C49" s="66"/>
      <c r="D49" s="31" t="s">
        <v>77</v>
      </c>
      <c r="E49" s="7" t="s">
        <v>12</v>
      </c>
      <c r="F49" s="18">
        <v>45689</v>
      </c>
      <c r="G49" s="18">
        <v>46021</v>
      </c>
      <c r="H49" s="1"/>
      <c r="I49" s="1">
        <v>100</v>
      </c>
      <c r="J49" s="1" t="str">
        <f t="shared" si="0"/>
        <v>Cumplida</v>
      </c>
      <c r="K49" s="45" t="s">
        <v>155</v>
      </c>
      <c r="L49" s="1"/>
    </row>
    <row r="50" spans="1:12" ht="76.8" customHeight="1" x14ac:dyDescent="0.3">
      <c r="A50" s="33">
        <v>46</v>
      </c>
      <c r="B50" s="67"/>
      <c r="C50" s="66" t="s">
        <v>82</v>
      </c>
      <c r="D50" s="31" t="s">
        <v>78</v>
      </c>
      <c r="E50" s="7" t="s">
        <v>12</v>
      </c>
      <c r="F50" s="18">
        <v>45689</v>
      </c>
      <c r="G50" s="18">
        <v>46021</v>
      </c>
      <c r="H50" s="1"/>
      <c r="I50" s="1">
        <v>100</v>
      </c>
      <c r="J50" s="1" t="str">
        <f t="shared" si="0"/>
        <v>Cumplida</v>
      </c>
      <c r="K50" s="44" t="s">
        <v>170</v>
      </c>
      <c r="L50" s="1"/>
    </row>
    <row r="51" spans="1:12" ht="59.4" customHeight="1" x14ac:dyDescent="0.3">
      <c r="A51" s="33">
        <v>47</v>
      </c>
      <c r="B51" s="67"/>
      <c r="C51" s="66"/>
      <c r="D51" s="31" t="s">
        <v>79</v>
      </c>
      <c r="E51" s="7" t="s">
        <v>12</v>
      </c>
      <c r="F51" s="18">
        <v>45689</v>
      </c>
      <c r="G51" s="18">
        <v>46021</v>
      </c>
      <c r="H51" s="1"/>
      <c r="I51" s="1">
        <v>100</v>
      </c>
      <c r="J51" s="1" t="str">
        <f t="shared" si="0"/>
        <v>Cumplida</v>
      </c>
      <c r="K51" s="44" t="s">
        <v>170</v>
      </c>
      <c r="L51" s="1"/>
    </row>
    <row r="52" spans="1:12" ht="46.8" customHeight="1" x14ac:dyDescent="0.3">
      <c r="A52" s="33">
        <v>48</v>
      </c>
      <c r="B52" s="67"/>
      <c r="C52" s="66"/>
      <c r="D52" s="31" t="s">
        <v>80</v>
      </c>
      <c r="E52" s="7" t="s">
        <v>12</v>
      </c>
      <c r="F52" s="18">
        <v>45689</v>
      </c>
      <c r="G52" s="18">
        <v>46021</v>
      </c>
      <c r="H52" s="1"/>
      <c r="I52" s="1">
        <v>100</v>
      </c>
      <c r="J52" s="1" t="str">
        <f t="shared" si="0"/>
        <v>Cumplida</v>
      </c>
      <c r="K52" s="4" t="s">
        <v>158</v>
      </c>
      <c r="L52" s="1"/>
    </row>
    <row r="53" spans="1:12" ht="57.6" x14ac:dyDescent="0.3">
      <c r="A53" s="34">
        <v>49</v>
      </c>
      <c r="B53" s="67"/>
      <c r="C53" s="66"/>
      <c r="D53" s="31" t="s">
        <v>81</v>
      </c>
      <c r="E53" s="7" t="s">
        <v>12</v>
      </c>
      <c r="F53" s="18">
        <v>45689</v>
      </c>
      <c r="G53" s="18">
        <v>46021</v>
      </c>
      <c r="H53" s="1"/>
      <c r="I53" s="1">
        <v>100</v>
      </c>
      <c r="J53" s="1" t="str">
        <f t="shared" si="0"/>
        <v>Cumplida</v>
      </c>
      <c r="K53" s="44" t="s">
        <v>170</v>
      </c>
      <c r="L53" s="1"/>
    </row>
    <row r="54" spans="1:12" ht="57.6" x14ac:dyDescent="0.3">
      <c r="A54" s="34">
        <v>50</v>
      </c>
      <c r="B54" s="67"/>
      <c r="C54" s="66" t="s">
        <v>83</v>
      </c>
      <c r="D54" s="31" t="s">
        <v>88</v>
      </c>
      <c r="E54" s="7" t="s">
        <v>12</v>
      </c>
      <c r="F54" s="18">
        <v>45689</v>
      </c>
      <c r="G54" s="18">
        <v>46021</v>
      </c>
      <c r="H54" s="4" t="s">
        <v>89</v>
      </c>
      <c r="I54" s="1">
        <v>98.74</v>
      </c>
      <c r="J54" s="1" t="str">
        <f t="shared" si="0"/>
        <v>En ejecución avanzada</v>
      </c>
      <c r="K54" s="44" t="s">
        <v>154</v>
      </c>
      <c r="L54" s="4"/>
    </row>
    <row r="55" spans="1:12" ht="57.6" x14ac:dyDescent="0.3">
      <c r="A55" s="34"/>
      <c r="B55" s="67"/>
      <c r="C55" s="66"/>
      <c r="D55" s="31" t="s">
        <v>85</v>
      </c>
      <c r="E55" s="7" t="s">
        <v>12</v>
      </c>
      <c r="F55" s="18">
        <v>45689</v>
      </c>
      <c r="G55" s="18">
        <v>46021</v>
      </c>
      <c r="H55" s="1"/>
      <c r="I55" s="1">
        <v>98.74</v>
      </c>
      <c r="J55" s="1" t="str">
        <f t="shared" si="0"/>
        <v>En ejecución avanzada</v>
      </c>
      <c r="K55" s="44" t="s">
        <v>154</v>
      </c>
      <c r="L55" s="1"/>
    </row>
    <row r="56" spans="1:12" ht="57.6" x14ac:dyDescent="0.3">
      <c r="A56" s="34"/>
      <c r="B56" s="67"/>
      <c r="C56" s="66"/>
      <c r="D56" s="12" t="s">
        <v>90</v>
      </c>
      <c r="E56" s="7" t="s">
        <v>12</v>
      </c>
      <c r="F56" s="18">
        <v>45689</v>
      </c>
      <c r="G56" s="18">
        <v>46021</v>
      </c>
      <c r="H56" s="1"/>
      <c r="I56" s="1">
        <v>98.74</v>
      </c>
      <c r="J56" s="1"/>
      <c r="K56" s="44" t="s">
        <v>154</v>
      </c>
      <c r="L56" s="1"/>
    </row>
    <row r="57" spans="1:12" ht="57.6" x14ac:dyDescent="0.3">
      <c r="A57" s="34">
        <v>51</v>
      </c>
      <c r="B57" s="67"/>
      <c r="C57" s="66"/>
      <c r="D57" s="31" t="s">
        <v>87</v>
      </c>
      <c r="E57" s="7" t="s">
        <v>12</v>
      </c>
      <c r="F57" s="18">
        <v>45689</v>
      </c>
      <c r="G57" s="18">
        <v>46021</v>
      </c>
      <c r="H57" s="1"/>
      <c r="I57" s="1">
        <v>98.74</v>
      </c>
      <c r="J57" s="1" t="str">
        <f t="shared" si="0"/>
        <v>En ejecución avanzada</v>
      </c>
      <c r="K57" s="44" t="s">
        <v>154</v>
      </c>
      <c r="L57" s="1"/>
    </row>
    <row r="58" spans="1:12" ht="42.6" customHeight="1" x14ac:dyDescent="0.3">
      <c r="A58" s="34"/>
      <c r="B58" s="67"/>
      <c r="C58" s="66"/>
      <c r="D58" s="31" t="s">
        <v>91</v>
      </c>
      <c r="E58" s="7" t="s">
        <v>12</v>
      </c>
      <c r="F58" s="18">
        <v>45689</v>
      </c>
      <c r="G58" s="18">
        <v>46021</v>
      </c>
      <c r="H58" s="1"/>
      <c r="I58" s="1">
        <v>98.74</v>
      </c>
      <c r="J58" s="1" t="str">
        <f t="shared" si="0"/>
        <v>En ejecución avanzada</v>
      </c>
      <c r="K58" s="44" t="s">
        <v>154</v>
      </c>
      <c r="L58" s="1"/>
    </row>
    <row r="59" spans="1:12" ht="45.6" customHeight="1" x14ac:dyDescent="0.3">
      <c r="A59" s="34"/>
      <c r="B59" s="67"/>
      <c r="C59" s="66"/>
      <c r="D59" s="12" t="s">
        <v>92</v>
      </c>
      <c r="E59" s="7" t="s">
        <v>12</v>
      </c>
      <c r="F59" s="18">
        <v>45689</v>
      </c>
      <c r="G59" s="18">
        <v>46021</v>
      </c>
      <c r="H59" s="1"/>
      <c r="I59" s="1">
        <v>98.74</v>
      </c>
      <c r="J59" s="1"/>
      <c r="K59" s="44" t="s">
        <v>154</v>
      </c>
      <c r="L59" s="1"/>
    </row>
    <row r="60" spans="1:12" ht="57.6" x14ac:dyDescent="0.3">
      <c r="A60" s="34">
        <v>52</v>
      </c>
      <c r="B60" s="67"/>
      <c r="C60" s="66"/>
      <c r="D60" s="31" t="s">
        <v>85</v>
      </c>
      <c r="E60" s="7" t="s">
        <v>12</v>
      </c>
      <c r="F60" s="18">
        <v>45689</v>
      </c>
      <c r="G60" s="18">
        <v>46021</v>
      </c>
      <c r="H60" s="1"/>
      <c r="I60" s="1">
        <v>98.74</v>
      </c>
      <c r="J60" s="1" t="str">
        <f t="shared" si="0"/>
        <v>En ejecución avanzada</v>
      </c>
      <c r="K60" s="44" t="s">
        <v>154</v>
      </c>
      <c r="L60" s="1"/>
    </row>
    <row r="61" spans="1:12" ht="57.6" x14ac:dyDescent="0.3">
      <c r="A61" s="34"/>
      <c r="B61" s="67"/>
      <c r="C61" s="66"/>
      <c r="D61" s="31" t="s">
        <v>86</v>
      </c>
      <c r="E61" s="7" t="s">
        <v>12</v>
      </c>
      <c r="F61" s="18">
        <v>45689</v>
      </c>
      <c r="G61" s="18">
        <v>46021</v>
      </c>
      <c r="H61" s="1"/>
      <c r="I61" s="1">
        <v>98.74</v>
      </c>
      <c r="J61" s="1" t="str">
        <f t="shared" si="0"/>
        <v>En ejecución avanzada</v>
      </c>
      <c r="K61" s="44" t="s">
        <v>154</v>
      </c>
      <c r="L61" s="1"/>
    </row>
    <row r="62" spans="1:12" ht="57.6" x14ac:dyDescent="0.3">
      <c r="A62" s="34">
        <v>53</v>
      </c>
      <c r="B62" s="67"/>
      <c r="C62" s="66"/>
      <c r="D62" s="31" t="s">
        <v>84</v>
      </c>
      <c r="E62" s="7" t="s">
        <v>12</v>
      </c>
      <c r="F62" s="18">
        <v>45689</v>
      </c>
      <c r="G62" s="18">
        <v>46021</v>
      </c>
      <c r="H62" s="1"/>
      <c r="I62" s="1">
        <v>98.74</v>
      </c>
      <c r="J62" s="1" t="str">
        <f t="shared" si="0"/>
        <v>En ejecución avanzada</v>
      </c>
      <c r="K62" s="44" t="s">
        <v>154</v>
      </c>
      <c r="L62" s="1"/>
    </row>
    <row r="63" spans="1:12" ht="57.6" x14ac:dyDescent="0.3">
      <c r="A63" s="34">
        <v>54</v>
      </c>
      <c r="B63" s="67"/>
      <c r="C63" s="66"/>
      <c r="D63" s="31" t="s">
        <v>93</v>
      </c>
      <c r="E63" s="7" t="s">
        <v>12</v>
      </c>
      <c r="F63" s="18">
        <v>45689</v>
      </c>
      <c r="G63" s="18">
        <v>46021</v>
      </c>
      <c r="H63" s="1"/>
      <c r="I63" s="1">
        <v>98.74</v>
      </c>
      <c r="J63" s="1" t="str">
        <f t="shared" si="0"/>
        <v>En ejecución avanzada</v>
      </c>
      <c r="K63" s="44" t="s">
        <v>154</v>
      </c>
      <c r="L63" s="1"/>
    </row>
    <row r="64" spans="1:12" ht="86.4" x14ac:dyDescent="0.3">
      <c r="A64" s="34">
        <v>55</v>
      </c>
      <c r="B64" s="67"/>
      <c r="C64" s="68" t="s">
        <v>94</v>
      </c>
      <c r="D64" s="4" t="s">
        <v>95</v>
      </c>
      <c r="E64" s="7" t="s">
        <v>12</v>
      </c>
      <c r="F64" s="18">
        <v>45689</v>
      </c>
      <c r="G64" s="18">
        <v>46021</v>
      </c>
      <c r="H64" s="1"/>
      <c r="I64" s="1">
        <v>96.47</v>
      </c>
      <c r="J64" s="1" t="str">
        <f t="shared" si="0"/>
        <v>En ejecución avanzada</v>
      </c>
      <c r="K64" s="44" t="s">
        <v>167</v>
      </c>
      <c r="L64" s="1" t="s">
        <v>157</v>
      </c>
    </row>
    <row r="65" spans="1:12" ht="57.6" x14ac:dyDescent="0.3">
      <c r="A65" s="34">
        <v>56</v>
      </c>
      <c r="B65" s="67"/>
      <c r="C65" s="69"/>
      <c r="D65" s="4" t="s">
        <v>96</v>
      </c>
      <c r="E65" s="7" t="s">
        <v>12</v>
      </c>
      <c r="F65" s="18">
        <v>45689</v>
      </c>
      <c r="G65" s="18">
        <v>46021</v>
      </c>
      <c r="H65" s="1"/>
      <c r="I65" s="1">
        <v>96.47</v>
      </c>
      <c r="J65" s="1" t="str">
        <f t="shared" si="0"/>
        <v>En ejecución avanzada</v>
      </c>
      <c r="K65" s="44" t="s">
        <v>171</v>
      </c>
      <c r="L65" s="1" t="s">
        <v>157</v>
      </c>
    </row>
    <row r="66" spans="1:12" ht="41.4" customHeight="1" x14ac:dyDescent="0.3">
      <c r="A66" s="34">
        <v>57</v>
      </c>
      <c r="B66" s="67"/>
      <c r="C66" s="69"/>
      <c r="D66" s="1" t="s">
        <v>97</v>
      </c>
      <c r="E66" s="7" t="s">
        <v>12</v>
      </c>
      <c r="F66" s="18">
        <v>45689</v>
      </c>
      <c r="G66" s="18">
        <v>46021</v>
      </c>
      <c r="H66" s="1"/>
      <c r="I66" s="1">
        <v>96.47</v>
      </c>
      <c r="J66" s="1" t="str">
        <f t="shared" si="0"/>
        <v>En ejecución avanzada</v>
      </c>
      <c r="K66" s="44" t="s">
        <v>167</v>
      </c>
      <c r="L66" s="1" t="s">
        <v>157</v>
      </c>
    </row>
    <row r="67" spans="1:12" ht="57.6" x14ac:dyDescent="0.3">
      <c r="A67" s="34">
        <v>58</v>
      </c>
      <c r="B67" s="67"/>
      <c r="C67" s="69"/>
      <c r="D67" s="4" t="s">
        <v>98</v>
      </c>
      <c r="E67" s="7" t="s">
        <v>12</v>
      </c>
      <c r="F67" s="18">
        <v>45689</v>
      </c>
      <c r="G67" s="18">
        <v>46021</v>
      </c>
      <c r="H67" s="1"/>
      <c r="I67" s="1">
        <v>96.47</v>
      </c>
      <c r="J67" s="1" t="str">
        <f t="shared" si="0"/>
        <v>En ejecución avanzada</v>
      </c>
      <c r="K67" s="44" t="s">
        <v>156</v>
      </c>
      <c r="L67" s="1" t="s">
        <v>157</v>
      </c>
    </row>
    <row r="68" spans="1:12" ht="58.2" customHeight="1" x14ac:dyDescent="0.3">
      <c r="A68" s="34">
        <v>59</v>
      </c>
      <c r="B68" s="67"/>
      <c r="C68" s="69"/>
      <c r="D68" s="4" t="s">
        <v>99</v>
      </c>
      <c r="E68" s="7" t="s">
        <v>12</v>
      </c>
      <c r="F68" s="18">
        <v>45689</v>
      </c>
      <c r="G68" s="18">
        <v>46021</v>
      </c>
      <c r="H68" s="1"/>
      <c r="I68" s="1">
        <v>97.46</v>
      </c>
      <c r="J68" s="1" t="str">
        <f t="shared" si="0"/>
        <v>En ejecución avanzada</v>
      </c>
      <c r="K68" s="4" t="s">
        <v>156</v>
      </c>
      <c r="L68" s="1" t="s">
        <v>157</v>
      </c>
    </row>
    <row r="69" spans="1:12" ht="53.4" customHeight="1" x14ac:dyDescent="0.3">
      <c r="A69" s="34">
        <v>60</v>
      </c>
      <c r="B69" s="67"/>
      <c r="C69" s="70"/>
      <c r="D69" s="1" t="s">
        <v>100</v>
      </c>
      <c r="E69" s="7" t="s">
        <v>12</v>
      </c>
      <c r="F69" s="18">
        <v>45689</v>
      </c>
      <c r="G69" s="18">
        <v>46021</v>
      </c>
      <c r="H69" s="1"/>
      <c r="I69" s="1">
        <v>97.46</v>
      </c>
      <c r="J69" s="1" t="str">
        <f t="shared" si="0"/>
        <v>En ejecución avanzada</v>
      </c>
      <c r="K69" s="44" t="s">
        <v>167</v>
      </c>
      <c r="L69" s="1" t="s">
        <v>157</v>
      </c>
    </row>
    <row r="70" spans="1:12" ht="57.6" x14ac:dyDescent="0.3">
      <c r="A70" s="34">
        <v>62</v>
      </c>
      <c r="B70" s="67"/>
      <c r="C70" s="66" t="s">
        <v>101</v>
      </c>
      <c r="D70" s="4" t="s">
        <v>102</v>
      </c>
      <c r="E70" s="7" t="s">
        <v>12</v>
      </c>
      <c r="F70" s="18">
        <v>45689</v>
      </c>
      <c r="G70" s="18">
        <v>46021</v>
      </c>
      <c r="H70" s="1"/>
      <c r="I70" s="1">
        <v>98.74</v>
      </c>
      <c r="J70" s="1" t="str">
        <f t="shared" ref="J70:J111" si="1">IF(I70=0,"No iniciada",IF(I70&lt;50,"En ejecución",IF(I70&lt;100,"En ejecución avanzada","Cumplida")))</f>
        <v>En ejecución avanzada</v>
      </c>
      <c r="K70" s="44" t="s">
        <v>167</v>
      </c>
      <c r="L70" s="1" t="s">
        <v>168</v>
      </c>
    </row>
    <row r="71" spans="1:12" ht="57.6" x14ac:dyDescent="0.3">
      <c r="A71" s="34">
        <v>63</v>
      </c>
      <c r="B71" s="67"/>
      <c r="C71" s="66"/>
      <c r="D71" s="4" t="s">
        <v>85</v>
      </c>
      <c r="E71" s="7" t="s">
        <v>12</v>
      </c>
      <c r="F71" s="18">
        <v>45689</v>
      </c>
      <c r="G71" s="18">
        <v>46021</v>
      </c>
      <c r="H71" s="1"/>
      <c r="I71" s="1">
        <v>98.74</v>
      </c>
      <c r="J71" s="1" t="str">
        <f t="shared" si="1"/>
        <v>En ejecución avanzada</v>
      </c>
      <c r="K71" s="44" t="s">
        <v>167</v>
      </c>
      <c r="L71" s="1" t="s">
        <v>168</v>
      </c>
    </row>
    <row r="72" spans="1:12" ht="57.6" x14ac:dyDescent="0.3">
      <c r="A72" s="34">
        <v>64</v>
      </c>
      <c r="B72" s="67"/>
      <c r="C72" s="66"/>
      <c r="D72" s="4" t="s">
        <v>103</v>
      </c>
      <c r="E72" s="7" t="s">
        <v>12</v>
      </c>
      <c r="F72" s="18">
        <v>45689</v>
      </c>
      <c r="G72" s="18">
        <v>46021</v>
      </c>
      <c r="H72" s="1"/>
      <c r="I72" s="1">
        <v>98.74</v>
      </c>
      <c r="J72" s="1" t="str">
        <f t="shared" si="1"/>
        <v>En ejecución avanzada</v>
      </c>
      <c r="K72" s="44" t="s">
        <v>167</v>
      </c>
      <c r="L72" s="1" t="s">
        <v>168</v>
      </c>
    </row>
    <row r="73" spans="1:12" ht="57.6" x14ac:dyDescent="0.3">
      <c r="A73" s="34">
        <v>65</v>
      </c>
      <c r="B73" s="67"/>
      <c r="C73" s="66"/>
      <c r="D73" s="4" t="s">
        <v>90</v>
      </c>
      <c r="E73" s="7" t="s">
        <v>12</v>
      </c>
      <c r="F73" s="18">
        <v>45689</v>
      </c>
      <c r="G73" s="18">
        <v>46021</v>
      </c>
      <c r="H73" s="1"/>
      <c r="I73" s="1">
        <v>98.74</v>
      </c>
      <c r="J73" s="1" t="str">
        <f t="shared" si="1"/>
        <v>En ejecución avanzada</v>
      </c>
      <c r="K73" s="44" t="s">
        <v>167</v>
      </c>
      <c r="L73" s="1" t="s">
        <v>168</v>
      </c>
    </row>
    <row r="74" spans="1:12" ht="57.6" x14ac:dyDescent="0.3">
      <c r="A74" s="34">
        <v>66</v>
      </c>
      <c r="B74" s="67"/>
      <c r="C74" s="66"/>
      <c r="D74" s="4" t="s">
        <v>85</v>
      </c>
      <c r="E74" s="7" t="s">
        <v>12</v>
      </c>
      <c r="F74" s="18">
        <v>45689</v>
      </c>
      <c r="G74" s="18">
        <v>46021</v>
      </c>
      <c r="H74" s="1"/>
      <c r="I74" s="1">
        <v>98.74</v>
      </c>
      <c r="J74" s="1" t="str">
        <f t="shared" si="1"/>
        <v>En ejecución avanzada</v>
      </c>
      <c r="K74" s="44" t="s">
        <v>167</v>
      </c>
      <c r="L74" s="1" t="s">
        <v>168</v>
      </c>
    </row>
    <row r="75" spans="1:12" ht="57.6" x14ac:dyDescent="0.3">
      <c r="A75" s="34">
        <v>67</v>
      </c>
      <c r="B75" s="67"/>
      <c r="C75" s="66"/>
      <c r="D75" s="4" t="s">
        <v>92</v>
      </c>
      <c r="E75" s="7" t="s">
        <v>12</v>
      </c>
      <c r="F75" s="18">
        <v>45689</v>
      </c>
      <c r="G75" s="18">
        <v>46021</v>
      </c>
      <c r="H75" s="1"/>
      <c r="I75" s="1">
        <v>98.74</v>
      </c>
      <c r="J75" s="1" t="str">
        <f t="shared" si="1"/>
        <v>En ejecución avanzada</v>
      </c>
      <c r="K75" s="44" t="s">
        <v>167</v>
      </c>
      <c r="L75" s="1" t="s">
        <v>168</v>
      </c>
    </row>
    <row r="76" spans="1:12" ht="57.6" x14ac:dyDescent="0.3">
      <c r="A76" s="34">
        <v>68</v>
      </c>
      <c r="B76" s="67"/>
      <c r="C76" s="66"/>
      <c r="D76" s="4" t="s">
        <v>85</v>
      </c>
      <c r="E76" s="7" t="s">
        <v>12</v>
      </c>
      <c r="F76" s="18">
        <v>45689</v>
      </c>
      <c r="G76" s="18">
        <v>46021</v>
      </c>
      <c r="H76" s="1"/>
      <c r="I76" s="1">
        <v>98.74</v>
      </c>
      <c r="J76" s="1" t="str">
        <f t="shared" si="1"/>
        <v>En ejecución avanzada</v>
      </c>
      <c r="K76" s="44" t="s">
        <v>167</v>
      </c>
      <c r="L76" s="1" t="s">
        <v>168</v>
      </c>
    </row>
    <row r="77" spans="1:12" ht="57.6" x14ac:dyDescent="0.3">
      <c r="A77" s="34">
        <v>69</v>
      </c>
      <c r="B77" s="67"/>
      <c r="C77" s="66"/>
      <c r="D77" s="4" t="s">
        <v>90</v>
      </c>
      <c r="E77" s="7" t="s">
        <v>12</v>
      </c>
      <c r="F77" s="18">
        <v>45689</v>
      </c>
      <c r="G77" s="18">
        <v>46021</v>
      </c>
      <c r="H77" s="1"/>
      <c r="I77" s="1">
        <v>98.74</v>
      </c>
      <c r="J77" s="1" t="str">
        <f t="shared" si="1"/>
        <v>En ejecución avanzada</v>
      </c>
      <c r="K77" s="44" t="s">
        <v>167</v>
      </c>
      <c r="L77" s="1" t="s">
        <v>168</v>
      </c>
    </row>
    <row r="78" spans="1:12" ht="57.6" x14ac:dyDescent="0.3">
      <c r="A78" s="34">
        <v>70</v>
      </c>
      <c r="B78" s="67"/>
      <c r="C78" s="66"/>
      <c r="D78" s="4" t="s">
        <v>93</v>
      </c>
      <c r="E78" s="7" t="s">
        <v>12</v>
      </c>
      <c r="F78" s="18">
        <v>45689</v>
      </c>
      <c r="G78" s="18">
        <v>46021</v>
      </c>
      <c r="H78" s="1"/>
      <c r="I78" s="1">
        <v>98.74</v>
      </c>
      <c r="J78" s="1" t="str">
        <f t="shared" si="1"/>
        <v>En ejecución avanzada</v>
      </c>
      <c r="K78" s="44" t="s">
        <v>167</v>
      </c>
      <c r="L78" s="1" t="s">
        <v>168</v>
      </c>
    </row>
    <row r="79" spans="1:12" ht="57.6" x14ac:dyDescent="0.3">
      <c r="A79" s="34">
        <v>71</v>
      </c>
      <c r="B79" s="67"/>
      <c r="C79" s="66" t="s">
        <v>104</v>
      </c>
      <c r="D79" s="4" t="s">
        <v>105</v>
      </c>
      <c r="E79" s="7" t="s">
        <v>12</v>
      </c>
      <c r="F79" s="18">
        <v>45689</v>
      </c>
      <c r="G79" s="18">
        <v>46021</v>
      </c>
      <c r="H79" s="1"/>
      <c r="I79" s="1">
        <v>98.74</v>
      </c>
      <c r="J79" s="1" t="str">
        <f t="shared" si="1"/>
        <v>En ejecución avanzada</v>
      </c>
      <c r="K79" s="44" t="s">
        <v>167</v>
      </c>
      <c r="L79" s="1" t="s">
        <v>168</v>
      </c>
    </row>
    <row r="80" spans="1:12" ht="57.6" x14ac:dyDescent="0.3">
      <c r="A80" s="34">
        <v>72</v>
      </c>
      <c r="B80" s="67"/>
      <c r="C80" s="66"/>
      <c r="D80" s="4" t="s">
        <v>106</v>
      </c>
      <c r="E80" s="7" t="s">
        <v>12</v>
      </c>
      <c r="F80" s="18">
        <v>45689</v>
      </c>
      <c r="G80" s="18">
        <v>46021</v>
      </c>
      <c r="H80" s="1"/>
      <c r="I80" s="1">
        <v>98.74</v>
      </c>
      <c r="J80" s="1" t="str">
        <f t="shared" si="1"/>
        <v>En ejecución avanzada</v>
      </c>
      <c r="K80" s="44" t="s">
        <v>167</v>
      </c>
      <c r="L80" s="1" t="s">
        <v>168</v>
      </c>
    </row>
    <row r="81" spans="1:12" ht="57.6" x14ac:dyDescent="0.3">
      <c r="A81" s="34">
        <v>73</v>
      </c>
      <c r="B81" s="67"/>
      <c r="C81" s="66"/>
      <c r="D81" s="4" t="s">
        <v>107</v>
      </c>
      <c r="E81" s="7" t="s">
        <v>12</v>
      </c>
      <c r="F81" s="18">
        <v>45689</v>
      </c>
      <c r="G81" s="18">
        <v>46021</v>
      </c>
      <c r="H81" s="1"/>
      <c r="I81" s="1">
        <v>98.74</v>
      </c>
      <c r="J81" s="1" t="str">
        <f t="shared" si="1"/>
        <v>En ejecución avanzada</v>
      </c>
      <c r="K81" s="44" t="s">
        <v>167</v>
      </c>
      <c r="L81" s="1" t="s">
        <v>168</v>
      </c>
    </row>
    <row r="82" spans="1:12" ht="57.6" x14ac:dyDescent="0.3">
      <c r="A82" s="34">
        <v>74</v>
      </c>
      <c r="B82" s="67"/>
      <c r="C82" s="66"/>
      <c r="D82" s="4" t="s">
        <v>108</v>
      </c>
      <c r="E82" s="7" t="s">
        <v>12</v>
      </c>
      <c r="F82" s="18">
        <v>45689</v>
      </c>
      <c r="G82" s="18">
        <v>46021</v>
      </c>
      <c r="H82" s="1"/>
      <c r="I82" s="1">
        <v>98.74</v>
      </c>
      <c r="J82" s="1" t="str">
        <f t="shared" si="1"/>
        <v>En ejecución avanzada</v>
      </c>
      <c r="K82" s="44" t="s">
        <v>167</v>
      </c>
      <c r="L82" s="1" t="s">
        <v>168</v>
      </c>
    </row>
    <row r="83" spans="1:12" ht="57.6" x14ac:dyDescent="0.3">
      <c r="A83" s="34">
        <v>75</v>
      </c>
      <c r="B83" s="67"/>
      <c r="C83" s="68" t="s">
        <v>109</v>
      </c>
      <c r="D83" s="4" t="s">
        <v>110</v>
      </c>
      <c r="E83" s="7" t="s">
        <v>12</v>
      </c>
      <c r="F83" s="18">
        <v>45689</v>
      </c>
      <c r="G83" s="18">
        <v>46021</v>
      </c>
      <c r="H83" s="1"/>
      <c r="I83" s="1">
        <v>98.74</v>
      </c>
      <c r="J83" s="1" t="str">
        <f t="shared" si="1"/>
        <v>En ejecución avanzada</v>
      </c>
      <c r="K83" s="44" t="s">
        <v>167</v>
      </c>
      <c r="L83" s="1" t="s">
        <v>168</v>
      </c>
    </row>
    <row r="84" spans="1:12" ht="57.6" x14ac:dyDescent="0.3">
      <c r="A84" s="34">
        <v>76</v>
      </c>
      <c r="B84" s="67"/>
      <c r="C84" s="69"/>
      <c r="D84" s="4" t="s">
        <v>111</v>
      </c>
      <c r="E84" s="7" t="s">
        <v>12</v>
      </c>
      <c r="F84" s="18">
        <v>45689</v>
      </c>
      <c r="G84" s="18">
        <v>46021</v>
      </c>
      <c r="H84" s="1"/>
      <c r="I84" s="1">
        <v>98.74</v>
      </c>
      <c r="J84" s="1" t="str">
        <f t="shared" si="1"/>
        <v>En ejecución avanzada</v>
      </c>
      <c r="K84" s="44" t="s">
        <v>167</v>
      </c>
      <c r="L84" s="1" t="s">
        <v>168</v>
      </c>
    </row>
    <row r="85" spans="1:12" ht="57.6" x14ac:dyDescent="0.3">
      <c r="A85" s="34">
        <v>77</v>
      </c>
      <c r="B85" s="67"/>
      <c r="C85" s="69"/>
      <c r="D85" s="4" t="s">
        <v>112</v>
      </c>
      <c r="E85" s="7" t="s">
        <v>12</v>
      </c>
      <c r="F85" s="18">
        <v>45689</v>
      </c>
      <c r="G85" s="18">
        <v>46021</v>
      </c>
      <c r="H85" s="1"/>
      <c r="I85" s="1">
        <v>98.74</v>
      </c>
      <c r="J85" s="1" t="str">
        <f t="shared" si="1"/>
        <v>En ejecución avanzada</v>
      </c>
      <c r="K85" s="44" t="s">
        <v>167</v>
      </c>
      <c r="L85" s="1" t="s">
        <v>168</v>
      </c>
    </row>
    <row r="86" spans="1:12" ht="57.6" x14ac:dyDescent="0.3">
      <c r="A86" s="34">
        <v>78</v>
      </c>
      <c r="B86" s="67"/>
      <c r="C86" s="70"/>
      <c r="D86" s="4" t="s">
        <v>113</v>
      </c>
      <c r="E86" s="7" t="s">
        <v>12</v>
      </c>
      <c r="F86" s="18">
        <v>45689</v>
      </c>
      <c r="G86" s="18">
        <v>46021</v>
      </c>
      <c r="H86" s="1"/>
      <c r="I86" s="1">
        <v>98.74</v>
      </c>
      <c r="J86" s="1" t="str">
        <f t="shared" si="1"/>
        <v>En ejecución avanzada</v>
      </c>
      <c r="K86" s="44" t="s">
        <v>167</v>
      </c>
      <c r="L86" s="1" t="s">
        <v>168</v>
      </c>
    </row>
    <row r="87" spans="1:12" ht="72" x14ac:dyDescent="0.3">
      <c r="A87" s="34">
        <v>79</v>
      </c>
      <c r="B87" s="67"/>
      <c r="C87" s="68" t="s">
        <v>114</v>
      </c>
      <c r="D87" s="4" t="s">
        <v>115</v>
      </c>
      <c r="E87" s="7" t="s">
        <v>12</v>
      </c>
      <c r="F87" s="18">
        <v>45689</v>
      </c>
      <c r="G87" s="18">
        <v>46021</v>
      </c>
      <c r="H87" s="1"/>
      <c r="I87" s="1">
        <v>100</v>
      </c>
      <c r="J87" s="1" t="str">
        <f t="shared" si="1"/>
        <v>Cumplida</v>
      </c>
      <c r="K87" s="4" t="s">
        <v>166</v>
      </c>
      <c r="L87" s="1"/>
    </row>
    <row r="88" spans="1:12" ht="57.6" x14ac:dyDescent="0.3">
      <c r="A88" s="34">
        <v>80</v>
      </c>
      <c r="B88" s="67"/>
      <c r="C88" s="69"/>
      <c r="D88" s="4" t="s">
        <v>116</v>
      </c>
      <c r="E88" s="7" t="s">
        <v>12</v>
      </c>
      <c r="F88" s="18">
        <v>45689</v>
      </c>
      <c r="G88" s="18">
        <v>46021</v>
      </c>
      <c r="H88" s="1"/>
      <c r="I88" s="1">
        <v>100</v>
      </c>
      <c r="J88" s="1" t="str">
        <f t="shared" si="1"/>
        <v>Cumplida</v>
      </c>
      <c r="K88" s="4" t="s">
        <v>166</v>
      </c>
      <c r="L88" s="1"/>
    </row>
    <row r="89" spans="1:12" ht="87" customHeight="1" x14ac:dyDescent="0.3">
      <c r="A89" s="34">
        <v>81</v>
      </c>
      <c r="B89" s="67"/>
      <c r="C89" s="69"/>
      <c r="D89" s="4" t="s">
        <v>117</v>
      </c>
      <c r="E89" s="7" t="s">
        <v>12</v>
      </c>
      <c r="F89" s="18">
        <v>45689</v>
      </c>
      <c r="G89" s="18">
        <v>46021</v>
      </c>
      <c r="H89" s="1"/>
      <c r="I89" s="1">
        <v>100</v>
      </c>
      <c r="J89" s="1" t="str">
        <f t="shared" si="1"/>
        <v>Cumplida</v>
      </c>
      <c r="K89" s="4" t="s">
        <v>166</v>
      </c>
      <c r="L89" s="1"/>
    </row>
    <row r="90" spans="1:12" ht="35.4" customHeight="1" x14ac:dyDescent="0.3">
      <c r="A90" s="34">
        <v>82</v>
      </c>
      <c r="B90" s="67"/>
      <c r="C90" s="69"/>
      <c r="D90" s="1" t="s">
        <v>118</v>
      </c>
      <c r="E90" s="7" t="s">
        <v>12</v>
      </c>
      <c r="F90" s="18">
        <v>45689</v>
      </c>
      <c r="G90" s="18">
        <v>46021</v>
      </c>
      <c r="H90" s="1"/>
      <c r="I90" s="1">
        <v>100</v>
      </c>
      <c r="J90" s="1" t="str">
        <f t="shared" si="1"/>
        <v>Cumplida</v>
      </c>
      <c r="K90" s="4" t="s">
        <v>166</v>
      </c>
      <c r="L90" s="1"/>
    </row>
    <row r="91" spans="1:12" ht="43.2" x14ac:dyDescent="0.3">
      <c r="A91" s="34">
        <v>83</v>
      </c>
      <c r="B91" s="67"/>
      <c r="C91" s="69"/>
      <c r="D91" s="4" t="s">
        <v>119</v>
      </c>
      <c r="E91" s="7" t="s">
        <v>12</v>
      </c>
      <c r="F91" s="18">
        <v>45689</v>
      </c>
      <c r="G91" s="18">
        <v>46021</v>
      </c>
      <c r="H91" s="1"/>
      <c r="I91" s="1">
        <v>100</v>
      </c>
      <c r="J91" s="1" t="str">
        <f t="shared" si="1"/>
        <v>Cumplida</v>
      </c>
      <c r="K91" s="4" t="s">
        <v>166</v>
      </c>
      <c r="L91" s="1"/>
    </row>
    <row r="92" spans="1:12" ht="43.2" x14ac:dyDescent="0.3">
      <c r="A92" s="41">
        <v>84</v>
      </c>
      <c r="B92" s="67"/>
      <c r="C92" s="69"/>
      <c r="D92" s="36" t="s">
        <v>120</v>
      </c>
      <c r="E92" s="35" t="s">
        <v>12</v>
      </c>
      <c r="F92" s="37">
        <v>45689</v>
      </c>
      <c r="G92" s="37">
        <v>46021</v>
      </c>
      <c r="H92" s="38"/>
      <c r="I92" s="38">
        <v>100</v>
      </c>
      <c r="J92" s="38" t="str">
        <f t="shared" si="1"/>
        <v>Cumplida</v>
      </c>
      <c r="K92" s="4" t="s">
        <v>166</v>
      </c>
      <c r="L92" s="38"/>
    </row>
    <row r="93" spans="1:12" ht="52.8" customHeight="1" x14ac:dyDescent="0.3">
      <c r="A93" s="34">
        <v>85</v>
      </c>
      <c r="B93" s="67"/>
      <c r="C93" s="64" t="s">
        <v>121</v>
      </c>
      <c r="D93" s="5" t="s">
        <v>122</v>
      </c>
      <c r="E93" s="35" t="s">
        <v>12</v>
      </c>
      <c r="F93" s="37">
        <v>45689</v>
      </c>
      <c r="G93" s="37">
        <v>46021</v>
      </c>
      <c r="H93" s="38"/>
      <c r="I93" s="38">
        <v>100</v>
      </c>
      <c r="J93" s="38" t="str">
        <f t="shared" si="1"/>
        <v>Cumplida</v>
      </c>
      <c r="K93" s="46" t="s">
        <v>160</v>
      </c>
      <c r="L93" s="38"/>
    </row>
    <row r="94" spans="1:12" ht="75" customHeight="1" x14ac:dyDescent="0.3">
      <c r="A94" s="34">
        <v>86</v>
      </c>
      <c r="B94" s="67"/>
      <c r="C94" s="65"/>
      <c r="D94" s="4" t="s">
        <v>123</v>
      </c>
      <c r="E94" s="7" t="s">
        <v>12</v>
      </c>
      <c r="F94" s="37">
        <v>45689</v>
      </c>
      <c r="G94" s="37">
        <v>46021</v>
      </c>
      <c r="H94" s="1"/>
      <c r="I94" s="38">
        <v>100</v>
      </c>
      <c r="J94" s="38" t="str">
        <f t="shared" si="1"/>
        <v>Cumplida</v>
      </c>
      <c r="K94" s="46" t="s">
        <v>160</v>
      </c>
      <c r="L94" s="1"/>
    </row>
    <row r="95" spans="1:12" ht="86.4" x14ac:dyDescent="0.3">
      <c r="A95" s="34">
        <v>87</v>
      </c>
      <c r="B95" s="67"/>
      <c r="C95" s="65"/>
      <c r="D95" s="4" t="s">
        <v>124</v>
      </c>
      <c r="E95" s="7" t="s">
        <v>12</v>
      </c>
      <c r="F95" s="37">
        <v>45689</v>
      </c>
      <c r="G95" s="37">
        <v>46021</v>
      </c>
      <c r="H95" s="1"/>
      <c r="I95" s="38">
        <v>100</v>
      </c>
      <c r="J95" s="38" t="str">
        <f t="shared" si="1"/>
        <v>Cumplida</v>
      </c>
      <c r="K95" s="46" t="s">
        <v>160</v>
      </c>
      <c r="L95" s="1"/>
    </row>
    <row r="96" spans="1:12" ht="49.8" customHeight="1" x14ac:dyDescent="0.3">
      <c r="A96" s="34">
        <v>88</v>
      </c>
      <c r="B96" s="67"/>
      <c r="C96" s="65"/>
      <c r="D96" s="39" t="s">
        <v>125</v>
      </c>
      <c r="E96" s="7" t="s">
        <v>12</v>
      </c>
      <c r="F96" s="18">
        <v>45689</v>
      </c>
      <c r="G96" s="18">
        <v>46021</v>
      </c>
      <c r="H96" s="1"/>
      <c r="I96" s="1">
        <v>100</v>
      </c>
      <c r="J96" s="38" t="str">
        <f t="shared" si="1"/>
        <v>Cumplida</v>
      </c>
      <c r="K96" s="46" t="s">
        <v>160</v>
      </c>
      <c r="L96" s="1"/>
    </row>
    <row r="97" spans="1:12" ht="86.4" x14ac:dyDescent="0.3">
      <c r="A97" s="34">
        <v>89</v>
      </c>
      <c r="B97" s="67"/>
      <c r="C97" s="65"/>
      <c r="D97" s="4" t="s">
        <v>126</v>
      </c>
      <c r="E97" s="7" t="s">
        <v>12</v>
      </c>
      <c r="F97" s="18">
        <v>45689</v>
      </c>
      <c r="G97" s="18">
        <v>46021</v>
      </c>
      <c r="H97" s="1"/>
      <c r="I97" s="1">
        <v>100</v>
      </c>
      <c r="J97" s="38" t="str">
        <f t="shared" si="1"/>
        <v>Cumplida</v>
      </c>
      <c r="K97" s="46" t="s">
        <v>160</v>
      </c>
      <c r="L97" s="1"/>
    </row>
    <row r="98" spans="1:12" ht="69" customHeight="1" x14ac:dyDescent="0.3">
      <c r="A98" s="34">
        <v>90</v>
      </c>
      <c r="B98" s="67"/>
      <c r="C98" s="65"/>
      <c r="D98" s="40" t="s">
        <v>127</v>
      </c>
      <c r="E98" s="7" t="s">
        <v>12</v>
      </c>
      <c r="F98" s="18">
        <v>45689</v>
      </c>
      <c r="G98" s="18">
        <v>46021</v>
      </c>
      <c r="H98" s="1"/>
      <c r="I98" s="1">
        <v>100</v>
      </c>
      <c r="J98" s="38" t="str">
        <f t="shared" si="1"/>
        <v>Cumplida</v>
      </c>
      <c r="K98" s="46" t="s">
        <v>160</v>
      </c>
      <c r="L98" s="1"/>
    </row>
    <row r="99" spans="1:12" ht="43.2" x14ac:dyDescent="0.3">
      <c r="A99" s="34">
        <v>91</v>
      </c>
      <c r="B99" s="67"/>
      <c r="C99" s="65"/>
      <c r="D99" s="4" t="s">
        <v>128</v>
      </c>
      <c r="E99" s="7" t="s">
        <v>12</v>
      </c>
      <c r="F99" s="18">
        <v>45689</v>
      </c>
      <c r="G99" s="18">
        <v>46021</v>
      </c>
      <c r="H99" s="1"/>
      <c r="I99" s="1">
        <v>100</v>
      </c>
      <c r="J99" s="38" t="str">
        <f t="shared" si="1"/>
        <v>Cumplida</v>
      </c>
      <c r="K99" s="46" t="s">
        <v>160</v>
      </c>
      <c r="L99" s="1"/>
    </row>
    <row r="100" spans="1:12" ht="72" x14ac:dyDescent="0.3">
      <c r="A100" s="34">
        <v>92</v>
      </c>
      <c r="B100" s="67"/>
      <c r="C100" s="66" t="s">
        <v>129</v>
      </c>
      <c r="D100" s="4" t="s">
        <v>130</v>
      </c>
      <c r="E100" s="7" t="s">
        <v>12</v>
      </c>
      <c r="F100" s="18">
        <v>45689</v>
      </c>
      <c r="G100" s="18">
        <v>46021</v>
      </c>
      <c r="H100" s="1"/>
      <c r="I100" s="1">
        <v>100</v>
      </c>
      <c r="J100" s="38" t="str">
        <f t="shared" si="1"/>
        <v>Cumplida</v>
      </c>
      <c r="K100" s="36" t="s">
        <v>172</v>
      </c>
      <c r="L100" s="1"/>
    </row>
    <row r="101" spans="1:12" ht="69.599999999999994" customHeight="1" x14ac:dyDescent="0.3">
      <c r="A101" s="34">
        <v>93</v>
      </c>
      <c r="B101" s="67"/>
      <c r="C101" s="66"/>
      <c r="D101" s="1" t="s">
        <v>169</v>
      </c>
      <c r="E101" s="7" t="s">
        <v>12</v>
      </c>
      <c r="F101" s="18">
        <v>45689</v>
      </c>
      <c r="G101" s="18">
        <v>46021</v>
      </c>
      <c r="H101" s="1"/>
      <c r="I101" s="1">
        <v>100</v>
      </c>
      <c r="J101" s="38" t="str">
        <f t="shared" si="1"/>
        <v>Cumplida</v>
      </c>
      <c r="K101" s="36" t="s">
        <v>172</v>
      </c>
      <c r="L101" s="1"/>
    </row>
    <row r="102" spans="1:12" ht="56.4" customHeight="1" x14ac:dyDescent="0.3">
      <c r="A102" s="34">
        <v>94</v>
      </c>
      <c r="B102" s="67"/>
      <c r="C102" s="66"/>
      <c r="D102" s="1" t="s">
        <v>131</v>
      </c>
      <c r="E102" s="7" t="s">
        <v>12</v>
      </c>
      <c r="F102" s="18">
        <v>45689</v>
      </c>
      <c r="G102" s="18">
        <v>46021</v>
      </c>
      <c r="H102" s="1"/>
      <c r="I102" s="1">
        <v>100</v>
      </c>
      <c r="J102" s="38" t="str">
        <f t="shared" si="1"/>
        <v>Cumplida</v>
      </c>
      <c r="K102" s="36" t="s">
        <v>172</v>
      </c>
      <c r="L102" s="1"/>
    </row>
    <row r="103" spans="1:12" ht="77.400000000000006" customHeight="1" x14ac:dyDescent="0.3">
      <c r="A103" s="34">
        <v>95</v>
      </c>
      <c r="B103" s="67"/>
      <c r="C103" s="66"/>
      <c r="D103" s="4" t="s">
        <v>132</v>
      </c>
      <c r="E103" s="7" t="s">
        <v>12</v>
      </c>
      <c r="F103" s="18">
        <v>45689</v>
      </c>
      <c r="G103" s="18">
        <v>46021</v>
      </c>
      <c r="H103" s="1"/>
      <c r="I103" s="1">
        <v>100</v>
      </c>
      <c r="J103" s="38" t="str">
        <f t="shared" si="1"/>
        <v>Cumplida</v>
      </c>
      <c r="K103" s="36" t="s">
        <v>172</v>
      </c>
      <c r="L103" s="1"/>
    </row>
    <row r="104" spans="1:12" ht="136.19999999999999" customHeight="1" x14ac:dyDescent="0.3">
      <c r="A104" s="7">
        <v>96</v>
      </c>
      <c r="B104" s="30" t="s">
        <v>133</v>
      </c>
      <c r="C104" s="30" t="s">
        <v>135</v>
      </c>
      <c r="D104" s="42" t="s">
        <v>134</v>
      </c>
      <c r="E104" s="7" t="s">
        <v>12</v>
      </c>
      <c r="F104" s="18">
        <v>45689</v>
      </c>
      <c r="G104" s="18">
        <v>46021</v>
      </c>
      <c r="H104" s="5" t="s">
        <v>152</v>
      </c>
      <c r="I104" s="7">
        <v>100</v>
      </c>
      <c r="J104" s="7" t="str">
        <f t="shared" si="1"/>
        <v>Cumplida</v>
      </c>
      <c r="K104" s="45" t="s">
        <v>155</v>
      </c>
      <c r="L104" s="5" t="s">
        <v>153</v>
      </c>
    </row>
    <row r="105" spans="1:12" ht="78.599999999999994" customHeight="1" x14ac:dyDescent="0.3">
      <c r="A105" s="7">
        <v>97</v>
      </c>
      <c r="B105" s="29" t="s">
        <v>159</v>
      </c>
      <c r="C105" s="30" t="s">
        <v>164</v>
      </c>
      <c r="D105" s="39" t="s">
        <v>165</v>
      </c>
      <c r="E105" s="7" t="s">
        <v>161</v>
      </c>
      <c r="F105" s="18">
        <v>45689</v>
      </c>
      <c r="G105" s="18">
        <v>46021</v>
      </c>
      <c r="H105" s="5" t="s">
        <v>162</v>
      </c>
      <c r="I105" s="7">
        <v>86.29</v>
      </c>
      <c r="J105" s="7" t="str">
        <f t="shared" si="1"/>
        <v>En ejecución avanzada</v>
      </c>
      <c r="K105" s="45"/>
      <c r="L105" s="5" t="s">
        <v>163</v>
      </c>
    </row>
    <row r="106" spans="1:12" ht="28.8" x14ac:dyDescent="0.3">
      <c r="A106" s="7">
        <v>98</v>
      </c>
      <c r="B106" s="63" t="s">
        <v>136</v>
      </c>
      <c r="C106" s="63" t="s">
        <v>142</v>
      </c>
      <c r="D106" s="4" t="s">
        <v>137</v>
      </c>
      <c r="E106" s="1" t="s">
        <v>143</v>
      </c>
      <c r="F106" s="18">
        <v>45689</v>
      </c>
      <c r="G106" s="18">
        <v>46021</v>
      </c>
      <c r="H106" s="1"/>
      <c r="I106" s="1">
        <v>0</v>
      </c>
      <c r="J106" s="1" t="str">
        <f t="shared" si="1"/>
        <v>No iniciada</v>
      </c>
      <c r="K106" s="1"/>
      <c r="L106" s="4" t="s">
        <v>149</v>
      </c>
    </row>
    <row r="107" spans="1:12" ht="28.8" x14ac:dyDescent="0.3">
      <c r="A107" s="7">
        <v>99</v>
      </c>
      <c r="B107" s="63"/>
      <c r="C107" s="63"/>
      <c r="D107" s="4" t="s">
        <v>138</v>
      </c>
      <c r="E107" s="1" t="s">
        <v>143</v>
      </c>
      <c r="F107" s="18">
        <v>45689</v>
      </c>
      <c r="G107" s="18">
        <v>46021</v>
      </c>
      <c r="H107" s="1"/>
      <c r="I107" s="1">
        <v>0</v>
      </c>
      <c r="J107" s="1" t="str">
        <f t="shared" si="1"/>
        <v>No iniciada</v>
      </c>
      <c r="K107" s="1"/>
      <c r="L107" s="4" t="s">
        <v>149</v>
      </c>
    </row>
    <row r="108" spans="1:12" ht="33.6" customHeight="1" x14ac:dyDescent="0.3">
      <c r="A108" s="7">
        <v>100</v>
      </c>
      <c r="B108" s="63"/>
      <c r="C108" s="63"/>
      <c r="D108" s="4" t="s">
        <v>139</v>
      </c>
      <c r="E108" s="1" t="s">
        <v>143</v>
      </c>
      <c r="F108" s="18">
        <v>45689</v>
      </c>
      <c r="G108" s="18">
        <v>46021</v>
      </c>
      <c r="H108" s="1"/>
      <c r="I108" s="1">
        <v>0</v>
      </c>
      <c r="J108" s="1" t="str">
        <f t="shared" si="1"/>
        <v>No iniciada</v>
      </c>
      <c r="K108" s="1"/>
      <c r="L108" s="4" t="s">
        <v>149</v>
      </c>
    </row>
    <row r="109" spans="1:12" ht="28.8" x14ac:dyDescent="0.3">
      <c r="A109" s="7">
        <v>101</v>
      </c>
      <c r="B109" s="63"/>
      <c r="C109" s="63"/>
      <c r="D109" s="4" t="s">
        <v>140</v>
      </c>
      <c r="E109" s="1" t="s">
        <v>143</v>
      </c>
      <c r="F109" s="18">
        <v>45689</v>
      </c>
      <c r="G109" s="18">
        <v>46021</v>
      </c>
      <c r="H109" s="1"/>
      <c r="I109" s="1">
        <v>0</v>
      </c>
      <c r="J109" s="1" t="str">
        <f t="shared" si="1"/>
        <v>No iniciada</v>
      </c>
      <c r="K109" s="1"/>
      <c r="L109" s="4" t="s">
        <v>149</v>
      </c>
    </row>
    <row r="110" spans="1:12" ht="28.8" x14ac:dyDescent="0.3">
      <c r="A110" s="7">
        <v>102</v>
      </c>
      <c r="B110" s="63"/>
      <c r="C110" s="63"/>
      <c r="D110" s="4" t="s">
        <v>141</v>
      </c>
      <c r="E110" s="1" t="s">
        <v>143</v>
      </c>
      <c r="F110" s="18">
        <v>45689</v>
      </c>
      <c r="G110" s="18">
        <v>46021</v>
      </c>
      <c r="H110" s="1"/>
      <c r="I110" s="1">
        <v>0</v>
      </c>
      <c r="J110" s="1" t="str">
        <f t="shared" si="1"/>
        <v>No iniciada</v>
      </c>
      <c r="K110" s="1"/>
      <c r="L110" s="4" t="s">
        <v>149</v>
      </c>
    </row>
    <row r="111" spans="1:12" ht="39.6" customHeight="1" x14ac:dyDescent="0.3">
      <c r="A111" s="7">
        <v>103</v>
      </c>
      <c r="B111" s="3" t="s">
        <v>144</v>
      </c>
      <c r="C111" s="3" t="s">
        <v>151</v>
      </c>
      <c r="D111" s="43" t="s">
        <v>145</v>
      </c>
      <c r="E111" s="13" t="s">
        <v>146</v>
      </c>
      <c r="F111" s="18">
        <v>45689</v>
      </c>
      <c r="G111" s="18">
        <v>46021</v>
      </c>
      <c r="H111" s="1"/>
      <c r="I111" s="1">
        <v>55</v>
      </c>
      <c r="J111" s="1" t="str">
        <f t="shared" si="1"/>
        <v>En ejecución avanzada</v>
      </c>
      <c r="K111" s="44" t="s">
        <v>148</v>
      </c>
      <c r="L111" s="1" t="s">
        <v>150</v>
      </c>
    </row>
    <row r="112" spans="1:12" ht="43.2" x14ac:dyDescent="0.3">
      <c r="A112" s="7">
        <v>104</v>
      </c>
      <c r="B112" s="91" t="s">
        <v>173</v>
      </c>
      <c r="C112" s="88" t="s">
        <v>174</v>
      </c>
      <c r="D112" s="6" t="s">
        <v>175</v>
      </c>
      <c r="E112" s="7" t="s">
        <v>176</v>
      </c>
      <c r="F112" s="18">
        <v>45658</v>
      </c>
      <c r="G112" s="18">
        <v>46009</v>
      </c>
      <c r="H112" s="6" t="s">
        <v>177</v>
      </c>
      <c r="I112" s="48">
        <v>100</v>
      </c>
      <c r="J112" s="49" t="str">
        <f>IF(I112=0,"No iniciada",IF(I112&lt;50,"En ejecución",IF(I112&lt;100,"En ejecución avanzada","Cumplida")))</f>
        <v>Cumplida</v>
      </c>
      <c r="K112" s="1"/>
      <c r="L112" s="1"/>
    </row>
    <row r="113" spans="1:12" ht="72" x14ac:dyDescent="0.3">
      <c r="A113" s="7">
        <v>105</v>
      </c>
      <c r="B113" s="92"/>
      <c r="C113" s="89"/>
      <c r="D113" s="6" t="s">
        <v>178</v>
      </c>
      <c r="E113" s="7" t="s">
        <v>176</v>
      </c>
      <c r="F113" s="18">
        <v>45658</v>
      </c>
      <c r="G113" s="18">
        <v>46022</v>
      </c>
      <c r="H113" s="5" t="s">
        <v>179</v>
      </c>
      <c r="I113" s="49">
        <v>100</v>
      </c>
      <c r="J113" s="49" t="str">
        <f t="shared" ref="J113:J120" si="2">IF(I113=0,"No iniciada",IF(I113&lt;50,"En ejecución",IF(I113&lt;100,"En ejecución avanzada","Cumplida")))</f>
        <v>Cumplida</v>
      </c>
      <c r="K113" s="1"/>
      <c r="L113" s="1"/>
    </row>
    <row r="114" spans="1:12" ht="28.8" x14ac:dyDescent="0.3">
      <c r="A114" s="7">
        <v>106</v>
      </c>
      <c r="B114" s="93"/>
      <c r="C114" s="90"/>
      <c r="D114" s="6" t="s">
        <v>180</v>
      </c>
      <c r="E114" s="7" t="s">
        <v>176</v>
      </c>
      <c r="F114" s="18">
        <v>45658</v>
      </c>
      <c r="G114" s="18">
        <v>46021</v>
      </c>
      <c r="H114" s="5" t="s">
        <v>181</v>
      </c>
      <c r="I114" s="49">
        <v>100</v>
      </c>
      <c r="J114" s="49" t="str">
        <f t="shared" si="2"/>
        <v>Cumplida</v>
      </c>
      <c r="K114" s="1"/>
      <c r="L114" s="1"/>
    </row>
    <row r="115" spans="1:12" ht="46.2" customHeight="1" x14ac:dyDescent="0.3">
      <c r="A115" s="53">
        <v>107</v>
      </c>
      <c r="B115" s="54" t="s">
        <v>200</v>
      </c>
      <c r="C115" s="55"/>
      <c r="D115" s="56"/>
      <c r="E115" s="57"/>
      <c r="F115" s="58"/>
      <c r="G115" s="58"/>
      <c r="H115" s="59"/>
      <c r="I115" s="60"/>
      <c r="J115" s="60"/>
      <c r="K115" s="61"/>
      <c r="L115" s="61"/>
    </row>
    <row r="116" spans="1:12" ht="52.8" customHeight="1" x14ac:dyDescent="0.3">
      <c r="A116" s="7">
        <v>108</v>
      </c>
      <c r="B116" s="71" t="s">
        <v>182</v>
      </c>
      <c r="C116" s="71" t="s">
        <v>183</v>
      </c>
      <c r="D116" s="4" t="s">
        <v>184</v>
      </c>
      <c r="E116" s="51" t="s">
        <v>185</v>
      </c>
      <c r="F116" s="18">
        <v>45658</v>
      </c>
      <c r="G116" s="18">
        <v>46021</v>
      </c>
      <c r="H116" s="5" t="s">
        <v>202</v>
      </c>
      <c r="I116" s="50">
        <v>93.5</v>
      </c>
      <c r="J116" s="49" t="str">
        <f t="shared" si="2"/>
        <v>En ejecución avanzada</v>
      </c>
      <c r="K116" s="44" t="s">
        <v>192</v>
      </c>
      <c r="L116" s="1"/>
    </row>
    <row r="117" spans="1:12" ht="57.6" x14ac:dyDescent="0.3">
      <c r="A117" s="7">
        <v>109</v>
      </c>
      <c r="B117" s="71"/>
      <c r="C117" s="71"/>
      <c r="D117" s="4" t="s">
        <v>186</v>
      </c>
      <c r="E117" s="51" t="s">
        <v>185</v>
      </c>
      <c r="F117" s="18">
        <v>45658</v>
      </c>
      <c r="G117" s="18">
        <v>46021</v>
      </c>
      <c r="H117" s="4" t="s">
        <v>187</v>
      </c>
      <c r="I117" s="50">
        <v>100</v>
      </c>
      <c r="J117" s="49" t="str">
        <f t="shared" si="2"/>
        <v>Cumplida</v>
      </c>
      <c r="K117" s="44" t="s">
        <v>191</v>
      </c>
      <c r="L117" s="1"/>
    </row>
    <row r="118" spans="1:12" ht="57.6" x14ac:dyDescent="0.3">
      <c r="A118" s="7">
        <v>110</v>
      </c>
      <c r="B118" s="71"/>
      <c r="C118" s="71"/>
      <c r="D118" s="4" t="s">
        <v>188</v>
      </c>
      <c r="E118" s="51" t="s">
        <v>185</v>
      </c>
      <c r="F118" s="18">
        <v>45658</v>
      </c>
      <c r="G118" s="18">
        <v>46021</v>
      </c>
      <c r="H118" s="4" t="s">
        <v>187</v>
      </c>
      <c r="I118" s="50">
        <v>80</v>
      </c>
      <c r="J118" s="49" t="str">
        <f t="shared" si="2"/>
        <v>En ejecución avanzada</v>
      </c>
      <c r="K118" s="44" t="s">
        <v>190</v>
      </c>
      <c r="L118" s="1" t="s">
        <v>189</v>
      </c>
    </row>
    <row r="119" spans="1:12" ht="45" customHeight="1" x14ac:dyDescent="0.3">
      <c r="A119" s="7">
        <v>111</v>
      </c>
      <c r="B119" s="71"/>
      <c r="C119" s="71"/>
      <c r="D119" s="4" t="s">
        <v>193</v>
      </c>
      <c r="E119" s="51" t="s">
        <v>185</v>
      </c>
      <c r="F119" s="18">
        <v>45658</v>
      </c>
      <c r="G119" s="18">
        <v>46021</v>
      </c>
      <c r="H119" s="4" t="s">
        <v>201</v>
      </c>
      <c r="I119" s="50">
        <v>36.4</v>
      </c>
      <c r="J119" s="1" t="str">
        <f t="shared" si="2"/>
        <v>En ejecución</v>
      </c>
      <c r="K119" s="44" t="s">
        <v>194</v>
      </c>
      <c r="L119" s="1" t="s">
        <v>195</v>
      </c>
    </row>
    <row r="120" spans="1:12" ht="45.6" customHeight="1" x14ac:dyDescent="0.3">
      <c r="A120" s="52">
        <v>112</v>
      </c>
      <c r="B120" s="29" t="s">
        <v>196</v>
      </c>
      <c r="C120" s="47" t="s">
        <v>197</v>
      </c>
      <c r="D120" s="39" t="s">
        <v>198</v>
      </c>
      <c r="E120" s="51" t="s">
        <v>185</v>
      </c>
      <c r="F120" s="18">
        <v>45658</v>
      </c>
      <c r="G120" s="18">
        <v>46021</v>
      </c>
      <c r="H120" s="1"/>
      <c r="I120" s="50">
        <v>0</v>
      </c>
      <c r="J120" s="1" t="str">
        <f t="shared" si="2"/>
        <v>No iniciada</v>
      </c>
      <c r="K120" s="1"/>
      <c r="L120" s="4" t="s">
        <v>199</v>
      </c>
    </row>
  </sheetData>
  <mergeCells count="28">
    <mergeCell ref="C116:C119"/>
    <mergeCell ref="B116:B119"/>
    <mergeCell ref="A1:B3"/>
    <mergeCell ref="C1:L2"/>
    <mergeCell ref="D3:L3"/>
    <mergeCell ref="C41:C44"/>
    <mergeCell ref="B5:B44"/>
    <mergeCell ref="C46:C49"/>
    <mergeCell ref="C9:C18"/>
    <mergeCell ref="C19:C28"/>
    <mergeCell ref="C35:C37"/>
    <mergeCell ref="C39:C40"/>
    <mergeCell ref="C29:C34"/>
    <mergeCell ref="C5:C8"/>
    <mergeCell ref="B112:B114"/>
    <mergeCell ref="C112:C114"/>
    <mergeCell ref="B106:B110"/>
    <mergeCell ref="C106:C110"/>
    <mergeCell ref="C93:C99"/>
    <mergeCell ref="C100:C103"/>
    <mergeCell ref="B46:B103"/>
    <mergeCell ref="C79:C82"/>
    <mergeCell ref="C83:C86"/>
    <mergeCell ref="C87:C92"/>
    <mergeCell ref="C64:C69"/>
    <mergeCell ref="C70:C78"/>
    <mergeCell ref="C50:C53"/>
    <mergeCell ref="C54:C63"/>
  </mergeCells>
  <conditionalFormatting sqref="I5:I11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120">
    <cfRule type="cellIs" dxfId="0" priority="1" operator="between">
      <formula>0</formula>
      <formula>10</formula>
    </cfRule>
  </conditionalFormatting>
  <conditionalFormatting sqref="I112:I1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2:J11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:K1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:K11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K111" r:id="rId1" xr:uid="{1D52ED07-FAEF-4FF3-9320-EBCC5FD87DD7}"/>
    <hyperlink ref="K54" r:id="rId2" xr:uid="{BADB5998-C44E-4B0E-8D18-A666B99426DD}"/>
    <hyperlink ref="K63" r:id="rId3" xr:uid="{060249CE-C5C7-45BC-B61F-61A256A2E750}"/>
    <hyperlink ref="K62" r:id="rId4" xr:uid="{2A90D193-9729-46BE-9E16-06C70FA47F31}"/>
    <hyperlink ref="K61" r:id="rId5" xr:uid="{DE067FA5-5905-48FE-8E00-F2DB6EA1966E}"/>
    <hyperlink ref="K60" r:id="rId6" xr:uid="{2A94295D-D6A0-4DD8-853F-DEC33785B0BB}"/>
    <hyperlink ref="K59" r:id="rId7" xr:uid="{8AC0F695-2832-4145-8070-BE47B4259EBC}"/>
    <hyperlink ref="K58" r:id="rId8" xr:uid="{4C8728DC-B501-46C3-B672-05065DDC7CA9}"/>
    <hyperlink ref="K57" r:id="rId9" xr:uid="{1E714D9B-B893-433F-88D9-B9DD0A1C9624}"/>
    <hyperlink ref="K56" r:id="rId10" xr:uid="{756E025F-115A-4740-A30C-2FDE754E34C6}"/>
    <hyperlink ref="K55" r:id="rId11" xr:uid="{9F2BE5C9-57A6-4052-8A81-1602C2C17E53}"/>
    <hyperlink ref="K67" r:id="rId12" xr:uid="{AFACFFAF-B06B-4FB2-B05E-AC9608FD6B9A}"/>
    <hyperlink ref="K95" r:id="rId13" xr:uid="{006FEA3F-AB37-4A53-A52C-1B70C628A5E6}"/>
    <hyperlink ref="K96" r:id="rId14" xr:uid="{BBAEF307-B1F8-4230-85AA-8DB871559642}"/>
    <hyperlink ref="K97" r:id="rId15" xr:uid="{24EBE0FD-5ADA-4D33-A04C-F827F714A85D}"/>
    <hyperlink ref="K98" r:id="rId16" xr:uid="{135BA505-3A86-47DF-919B-E53C87546A84}"/>
    <hyperlink ref="K99" r:id="rId17" xr:uid="{3A6BD412-E90B-40FA-BF8B-FAAD9CC708AF}"/>
    <hyperlink ref="K94" r:id="rId18" xr:uid="{BAE610E5-8FDC-44F4-B74B-A62043D705D9}"/>
    <hyperlink ref="K93" r:id="rId19" xr:uid="{5F917ABE-6253-4B61-9076-BAC3B9D63205}"/>
    <hyperlink ref="K69" r:id="rId20" xr:uid="{A2D4C053-B35E-48E8-9835-F03E529D44E0}"/>
    <hyperlink ref="K70:K86" r:id="rId21" display="http://192.168.0.19/app.php/staff/indicator/viewTargetedReports/id/231 " xr:uid="{36877269-49DC-4E2B-B84C-7624382D6D05}"/>
    <hyperlink ref="K5" r:id="rId22" xr:uid="{66C9C1C0-BDB7-4118-95E6-AE2B0D04403B}"/>
    <hyperlink ref="K6:K34" r:id="rId23" display="http://192.168.0.19/app.php/staff/indicator/viewTargetedReports/id/129 " xr:uid="{DD38CB7F-A803-4756-910E-F56EF013B0CC}"/>
    <hyperlink ref="K35:K45" r:id="rId24" display="http://192.168.0.19/app.php/staff/indicator/viewTargetedReports/id/129 " xr:uid="{E32DD93C-66B3-414F-BFE8-8CFBE50823D8}"/>
    <hyperlink ref="K50" r:id="rId25" xr:uid="{B20338D0-BC64-43D8-83CD-BB7E297EE54C}"/>
    <hyperlink ref="K51" r:id="rId26" xr:uid="{FEF20073-E46F-4161-8F30-0D8CC00DFDFD}"/>
    <hyperlink ref="K64" r:id="rId27" xr:uid="{21E8040A-6BAA-430A-9275-3F953FEB6D16}"/>
    <hyperlink ref="K65" r:id="rId28" xr:uid="{5480AEA6-AC94-47DC-A7CD-C092CF895C25}"/>
    <hyperlink ref="K66" r:id="rId29" xr:uid="{8121BEE4-D2D8-4BCF-801A-A8B2C19AA649}"/>
    <hyperlink ref="K53" r:id="rId30" xr:uid="{158108DD-DDE5-4132-9D79-CBC0238DF659}"/>
    <hyperlink ref="K118" r:id="rId31" xr:uid="{666D13D2-AFB3-45B3-A2B0-DA60AE7EBEAC}"/>
    <hyperlink ref="K117" r:id="rId32" xr:uid="{B6A786D1-161F-4908-A654-7D3624F762C9}"/>
    <hyperlink ref="K116" r:id="rId33" xr:uid="{6D56C5FA-F2F2-44E6-A67A-80E4F4882BCA}"/>
    <hyperlink ref="K119" r:id="rId34" xr:uid="{41356EF3-76E8-44EA-BC7D-3F46DD38AC03}"/>
  </hyperlinks>
  <pageMargins left="0.75" right="0.75" top="1" bottom="1" header="0.5" footer="0.5"/>
  <pageSetup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FD73-C5E8-4A39-9109-2E180DDBD5CB}">
  <dimension ref="A3:B8"/>
  <sheetViews>
    <sheetView workbookViewId="0">
      <selection activeCell="A7" sqref="A7"/>
    </sheetView>
  </sheetViews>
  <sheetFormatPr baseColWidth="10" defaultRowHeight="14.4" x14ac:dyDescent="0.3"/>
  <sheetData>
    <row r="3" spans="1:2" x14ac:dyDescent="0.3">
      <c r="A3" s="22" t="s">
        <v>66</v>
      </c>
    </row>
    <row r="4" spans="1:2" x14ac:dyDescent="0.3">
      <c r="A4" s="23">
        <v>0</v>
      </c>
      <c r="B4" s="13" t="s">
        <v>15</v>
      </c>
    </row>
    <row r="5" spans="1:2" x14ac:dyDescent="0.3">
      <c r="A5" s="24" t="s">
        <v>19</v>
      </c>
      <c r="B5" s="13" t="s">
        <v>16</v>
      </c>
    </row>
    <row r="6" spans="1:2" x14ac:dyDescent="0.3">
      <c r="A6" s="25" t="s">
        <v>20</v>
      </c>
      <c r="B6" s="13" t="s">
        <v>17</v>
      </c>
    </row>
    <row r="7" spans="1:2" x14ac:dyDescent="0.3">
      <c r="A7" s="26">
        <v>1</v>
      </c>
      <c r="B7" s="13" t="s">
        <v>18</v>
      </c>
    </row>
    <row r="8" spans="1:2" x14ac:dyDescent="0.3">
      <c r="A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ACCION DECRETO 612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Andrea Rubio Tovar</cp:lastModifiedBy>
  <dcterms:created xsi:type="dcterms:W3CDTF">2025-12-24T14:55:48Z</dcterms:created>
  <dcterms:modified xsi:type="dcterms:W3CDTF">2026-02-24T22:17:43Z</dcterms:modified>
</cp:coreProperties>
</file>