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40078324\Downloads\"/>
    </mc:Choice>
  </mc:AlternateContent>
  <bookViews>
    <workbookView xWindow="0" yWindow="0" windowWidth="24000" windowHeight="9630"/>
  </bookViews>
  <sheets>
    <sheet name="DE-F-22" sheetId="6" r:id="rId1"/>
    <sheet name="Instructivo" sheetId="8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8" i="6" l="1"/>
  <c r="H48" i="6"/>
  <c r="G48" i="6"/>
  <c r="I47" i="6"/>
  <c r="H47" i="6"/>
  <c r="G47" i="6"/>
  <c r="H39" i="6"/>
  <c r="G39" i="6"/>
  <c r="I25" i="6"/>
  <c r="H25" i="6"/>
  <c r="G25" i="6"/>
  <c r="I19" i="6"/>
  <c r="H19" i="6"/>
  <c r="G19" i="6"/>
  <c r="G49" i="6" l="1"/>
  <c r="G50" i="6" s="1"/>
  <c r="H49" i="6"/>
  <c r="I49" i="6"/>
</calcChain>
</file>

<file path=xl/sharedStrings.xml><?xml version="1.0" encoding="utf-8"?>
<sst xmlns="http://schemas.openxmlformats.org/spreadsheetml/2006/main" count="198" uniqueCount="134">
  <si>
    <t>Documento de: Sistema Integrado de Gestión (SIG)</t>
  </si>
  <si>
    <t>CÓDIGO</t>
  </si>
  <si>
    <t>VERSIÓN</t>
  </si>
  <si>
    <t>VIGENCIA</t>
  </si>
  <si>
    <t>Elaboró</t>
  </si>
  <si>
    <t>Revisó</t>
  </si>
  <si>
    <t>Aprobó</t>
  </si>
  <si>
    <t>SEGUIMIENTO OFICINA DE PLANEACIÓN</t>
  </si>
  <si>
    <t>OBSERVACIONES CONTROL INTERNO</t>
  </si>
  <si>
    <t>ACTIVIDADES PROGRAMADAS</t>
  </si>
  <si>
    <t>RESPONSABLE</t>
  </si>
  <si>
    <t>% avance</t>
  </si>
  <si>
    <t>EVIDENCIAS</t>
  </si>
  <si>
    <t>Responsable seguimiento: Oficina  de Planeación</t>
  </si>
  <si>
    <t>Verificación: Oficina Control Interno</t>
  </si>
  <si>
    <t>DIRECCIONAMIENTO ESTRATEGICO</t>
  </si>
  <si>
    <t>Lider Direccionamiento Estratégico</t>
  </si>
  <si>
    <t>Mejoramiento Continuo y Líderes de Proceso</t>
  </si>
  <si>
    <t>Mejoramiento Continuo</t>
  </si>
  <si>
    <t>META O PRODUCTO</t>
  </si>
  <si>
    <t>PROMEDIO DE CUMPLIMIENTO</t>
  </si>
  <si>
    <t>Direccionamiento Estratégico</t>
  </si>
  <si>
    <t>SIAU</t>
  </si>
  <si>
    <t>Publicación del documento de rendición de cuentas.</t>
  </si>
  <si>
    <t>Formato de preguntas publicado en la web: hmi.gov.co</t>
  </si>
  <si>
    <t>Audiencia por parte del representante legal.</t>
  </si>
  <si>
    <t>La publicación del acta y evaluación de la Rendición de Cuentas se publicará en la página web de la entidad durante los 10 días hábiles siguientes a la audiencia</t>
  </si>
  <si>
    <t>Acta y Evaluación de la rendición de cuentas publicado en la web: hmi.gov.co</t>
  </si>
  <si>
    <r>
      <rPr>
        <sz val="11"/>
        <rFont val="Calibri"/>
        <family val="2"/>
        <scheme val="minor"/>
      </rPr>
      <t>Documento publicado: En la página web</t>
    </r>
    <r>
      <rPr>
        <sz val="11"/>
        <color theme="1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>hmi.gov.co</t>
    </r>
  </si>
  <si>
    <t>Direccionamiento Estratégico
Tecnología e Información</t>
  </si>
  <si>
    <t>Direccionamiento Estratégico 
Gestión de Control Interno</t>
  </si>
  <si>
    <t>Realizar verificación de registros</t>
  </si>
  <si>
    <t>Asegurar el registro de hojas de vida en el SIGEP de funcionarios y contratitas</t>
  </si>
  <si>
    <t>Asegurar el registro de los contratos en el SECOP – SIA Observa y SIHO.</t>
  </si>
  <si>
    <t xml:space="preserve">Dirección de Talento Humano </t>
  </si>
  <si>
    <t>Información organizada y actualizada web: hmi.gov.co</t>
  </si>
  <si>
    <t>Actas de socialización Código de Integridad</t>
  </si>
  <si>
    <t>Dirección de Talento Humano</t>
  </si>
  <si>
    <t>Direccionamiento Estratégico
Tecnología e Información</t>
  </si>
  <si>
    <t>Garantizar el cumplimiento de los Índices de transparencia y acceso la  información ITA procuraduría</t>
  </si>
  <si>
    <t>CUMPLIMIENTO CUATRIMESTRAL</t>
  </si>
  <si>
    <t>Fecha programada</t>
  </si>
  <si>
    <t>N.A.</t>
  </si>
  <si>
    <t>Rendición de Cuentas 2024</t>
  </si>
  <si>
    <t xml:space="preserve">Fecha de publicación: _____________________________________ </t>
  </si>
  <si>
    <t>Periodo de seguimiento: ________________________________</t>
  </si>
  <si>
    <t>001</t>
  </si>
  <si>
    <t>Profesional de Calidad</t>
  </si>
  <si>
    <t>Profesional Especializado (Gestión de Calidad)</t>
  </si>
  <si>
    <t>Direccionamiento Estratégico
Oficina de Comunicaciones</t>
  </si>
  <si>
    <t xml:space="preserve">COMPONENTE N° 1: GESTIÓN DEL RIESGO </t>
  </si>
  <si>
    <t>2.
Canales de denuncia</t>
  </si>
  <si>
    <t>COMPONENTE N° 2 REDES Y ARTICULACIÓN</t>
  </si>
  <si>
    <t>COMPONENTE N° 3 CULTURA DE LEGALIDAD Y EL ESTADO ABIERTO</t>
  </si>
  <si>
    <t>4.
Debida diligencia</t>
  </si>
  <si>
    <t>1.
Riesgos para la integridad pública</t>
  </si>
  <si>
    <t>Publicación del Mapa de Riesgos en la Página Web de la entidad y en DARUMA</t>
  </si>
  <si>
    <t>Realizar la revisión y actualización del mapa de riesgos  para la integridad pública: conflicto de intereses, soborno, corrupción y fraude</t>
  </si>
  <si>
    <t>30/04/2025
31/08/2025
31/12/2025</t>
  </si>
  <si>
    <t>COMPONENTE N° 4 INICIATIVAS ADICIONALES</t>
  </si>
  <si>
    <t>CUMPLIMIENTO VIGENCIA 2025</t>
  </si>
  <si>
    <t>Oficina Asesora de Jurídica</t>
  </si>
  <si>
    <t>Oficina Asesora de Jurídica, SIAU
y/o
Ventanilla Única</t>
  </si>
  <si>
    <t xml:space="preserve">Establecer canales de denuncia </t>
  </si>
  <si>
    <t>Socializar y publicar el mapa de riesgos para la integridad pública</t>
  </si>
  <si>
    <t>ACCIÓN ESTRATEGICA</t>
  </si>
  <si>
    <t>Informe y presentación al comité de gestión y desempeño MIPG</t>
  </si>
  <si>
    <t>Realizar Monitoreo y Consolidación cuatrimestral al Mapa de riesgos para la Integridad pública.</t>
  </si>
  <si>
    <t>Canal institucional de denuncias física y virtual (Página web, correo electrónico) de acuerdo a la acción estratégica 1
Registro y documentación de las denuncias</t>
  </si>
  <si>
    <t>3.
Riesgo de Lavado de Activos, Financiación del
Terrorismo y Financiación para la Proliferación de Armas de Destrucción
Masiva – LAFT/FPADM</t>
  </si>
  <si>
    <t>Gestionar de manera oportuna los controles del subsistema de riesgo de SARLAFT identificados en el Hospital Departamental Maria Inmaculada</t>
  </si>
  <si>
    <t>Mapa de riesgos del subsistema de riesgos para el Programa de Transparencia y Ética Empresarial (PTEE)</t>
  </si>
  <si>
    <t>Mapa de riesgos del subsistema de riesgos de lavado de activos y financiación del terrorismo SARLAFT</t>
  </si>
  <si>
    <t xml:space="preserve">Mantener la oportunidad y calidad de la información referente al Lavado de Activos, Financiación del
Terrorismo y Financiación para la Proliferación de Armas de Destrucción Masiva – LAFT/FPADM
</t>
  </si>
  <si>
    <t>Asegurar correcto diligenciamiento y cobertura de registro a todo el personal HDMI del Formato de Conocimiento del proveedor,
contratista y cliente SARLAFT/FPADM-COF</t>
  </si>
  <si>
    <t xml:space="preserve">Actas realizadas del Comité de Gestión y Desempeño </t>
  </si>
  <si>
    <t>5.
Redes Internas</t>
  </si>
  <si>
    <t>6.
Redes Externas</t>
  </si>
  <si>
    <t>Realizar seguimiento al Programa de Transparencia y Ética Pública en el Comité Institucional de Gestión y Desempeño</t>
  </si>
  <si>
    <t>7.
Acceso a la información pública y transparencia</t>
  </si>
  <si>
    <t>8.
Participación ciudadana y rendición de cuentas</t>
  </si>
  <si>
    <t>9.
Integridad en el servicio público</t>
  </si>
  <si>
    <t>Elaboración, socialización e implementación de la ruta a seguir al materializarse el reporte de denuncias entorno al riesgo de corrupción</t>
  </si>
  <si>
    <t>Establecer la ruta a seguir para la investigación con el fin de detectar actos de Corrupción o relacionados con el Soborno Transnacional.</t>
  </si>
  <si>
    <t>Fomentar la participación de la ciudadanía a través del Comité de Usuarios</t>
  </si>
  <si>
    <t>Actas de reunión del Comité de Usuarios donde se pueda evidenciar  las inquietudes y aportes a las estrategias de transparencia y ética pública, fortaleciendo el control social.</t>
  </si>
  <si>
    <t>Garantizar la actualización de la información que se reporta mediante el canal de comunicación página Web en el módulo de Transparencia</t>
  </si>
  <si>
    <t>Realizar campañas de difusión dirigidas a los grupos de interés respecto a la rendición de cuentas</t>
  </si>
  <si>
    <t>Motivar a la ciudadanía de la audiencia de rendición de cuentas para que inscriban sus propuestas o necesidades de intervención, con el fin de que puedan ser clasificadas y respondidas en forma integral.</t>
  </si>
  <si>
    <t>10.
Identificar, actualizar y publicar  trámites a racionalizar en el SUIT</t>
  </si>
  <si>
    <t xml:space="preserve">11.
Seguimiento a los procesos racionalizados
</t>
  </si>
  <si>
    <t xml:space="preserve">12.
Difundir los trámites racionalizados </t>
  </si>
  <si>
    <t>Definir trámites a racionalizar  y publicar en el Sistema Único de Información de Trámites (SUIT)</t>
  </si>
  <si>
    <t>Hacer seguimiento a los trámites racionalizados en el Sistema Único de Información de Trámites (SUIT)</t>
  </si>
  <si>
    <t xml:space="preserve">Divulgar el portafolio de trámites racionalizados en los canales de comunicación de la entidad </t>
  </si>
  <si>
    <t>Trámite actualizado  en el Portal SUIT</t>
  </si>
  <si>
    <t>Publicación digital y/o física de uno más trámites racionalizados</t>
  </si>
  <si>
    <t>Direccionamiento Estratégico y Líderes de proceso</t>
  </si>
  <si>
    <t>Seguimiento al FORMATO SEGUIMIENTO AL PROGRAMA DE TRANSPARENCIA Y ÉTICA EMPRESARIAL - PTEE</t>
  </si>
  <si>
    <t>13.
Gestión de Información</t>
  </si>
  <si>
    <t>Acta de verificación de cumplimiento del ITA.
Reporte de auditoria  y calificación por parte de la Procuraduría 2025</t>
  </si>
  <si>
    <t>Talento Humano
Oficina Asesora de Jurìdica</t>
  </si>
  <si>
    <t>Asegurar el registro de la declaración de bienes y rentas de los funcionarios en el SIGEP.
Asegurar el registro de la declaración de bienes y rentas de los contratistas en los formatos establecidos or la entidad</t>
  </si>
  <si>
    <t>Realizar socialización Institucional del código de Integridad a todo el personal de la entidad</t>
  </si>
  <si>
    <t xml:space="preserve">
DIRECCIONAMIENTO ESTRATÉGICO
</t>
  </si>
  <si>
    <t>Para el diligenciamiento correcto del formato tenga en cuenta lo siguiente:</t>
  </si>
  <si>
    <t>CONTROL DE CAMBIOS</t>
  </si>
  <si>
    <t>Versión</t>
  </si>
  <si>
    <t>Descripción del cambio</t>
  </si>
  <si>
    <t>Fecha de aprobación</t>
  </si>
  <si>
    <t>Se creo el formato con la necesidad de implementar una herramienta de seguimiento a las medidas de anticorrupcion, del plan anticorrupción y atención al ciudadano, se crea de acuerdo a lo dispuesto por la ley 1474 de 2011 y demas normatividad vigente. Se socializa mediante Acta No 120 Enero 26 de 2024 Socializacion Matriz de Seguimiento del Plan Anticorrupcion</t>
  </si>
  <si>
    <t>FORMATO SEGUIMIENTO AL PROGRAMA DE TRANSPARENCIA Y ÉTICA EMPRESARIAL - PTEE</t>
  </si>
  <si>
    <t xml:space="preserve">FORMATO SEGUIMIENTO AL PROGRAMA DE TRANSPARENCIA Y ÉTICA EMPRESARIAL - PTEE				</t>
  </si>
  <si>
    <r>
      <rPr>
        <b/>
        <sz val="10"/>
        <rFont val="Arial"/>
        <family val="2"/>
      </rPr>
      <t>Objetivo:</t>
    </r>
    <r>
      <rPr>
        <sz val="10"/>
        <rFont val="Arial"/>
        <family val="2"/>
      </rPr>
      <t xml:space="preserve"> Orientar de manera clara sobre el procedimiento para el seguimiento seguimiento al Programa de Transparencia y Ética Empresarial</t>
    </r>
  </si>
  <si>
    <t>Gestión jurídica
Contratación 
Recursos Físicos</t>
  </si>
  <si>
    <t>Dirección de Talento Humano 
Oficina Jurídica</t>
  </si>
  <si>
    <r>
      <rPr>
        <b/>
        <sz val="10"/>
        <rFont val="Arial"/>
        <family val="2"/>
      </rPr>
      <t>Componente:</t>
    </r>
    <r>
      <rPr>
        <sz val="10"/>
        <rFont val="Arial"/>
        <family val="2"/>
      </rPr>
      <t xml:space="preserve"> Registre el número y nombre del componente, según lo establecido en el Programa de Transparencia y Ética Empresarial y el Anexo técnico Programas de Transparencia y Ética Pública.</t>
    </r>
  </si>
  <si>
    <r>
      <rPr>
        <b/>
        <sz val="10"/>
        <rFont val="Arial"/>
        <family val="2"/>
      </rPr>
      <t>Actividades programadas:</t>
    </r>
    <r>
      <rPr>
        <sz val="10"/>
        <rFont val="Arial"/>
        <family val="2"/>
      </rPr>
      <t xml:space="preserve"> Registre cada una de las actividades que se programaron, según en el Programa de Transparencia y Ética Empresarial y el Anexo técnico Programas de Transparencia y Ética Pública.</t>
    </r>
  </si>
  <si>
    <r>
      <rPr>
        <b/>
        <sz val="10"/>
        <rFont val="Arial"/>
        <family val="2"/>
      </rPr>
      <t>Fecha de finalización:</t>
    </r>
    <r>
      <rPr>
        <sz val="10"/>
        <rFont val="Arial"/>
        <family val="2"/>
      </rPr>
      <t xml:space="preserve"> Registre la fecha de finalización establecida para la ejecución de la actividad, según lo definido en el Programa de Transparencia y Ética Empresarial.</t>
    </r>
  </si>
  <si>
    <r>
      <rPr>
        <b/>
        <sz val="10"/>
        <rFont val="Arial"/>
        <family val="2"/>
      </rPr>
      <t>Porcentaje  de avance:</t>
    </r>
    <r>
      <rPr>
        <sz val="10"/>
        <rFont val="Arial"/>
        <family val="2"/>
      </rPr>
      <t xml:space="preserve"> Estime el porcentaje de avance de la actividad, de acuerdo a los productos o metas establecidas en el Programa de Transparencia y Ética Empresarial.</t>
    </r>
  </si>
  <si>
    <r>
      <rPr>
        <b/>
        <sz val="10"/>
        <rFont val="Arial"/>
        <family val="2"/>
      </rPr>
      <t>Evidencias:</t>
    </r>
    <r>
      <rPr>
        <sz val="10"/>
        <rFont val="Arial"/>
        <family val="2"/>
      </rPr>
      <t xml:space="preserve"> Registre las evidencias que soportan el cumplimiento de las acciones establecidas en el Programa de Transparencia y Ética Empresarial.</t>
    </r>
  </si>
  <si>
    <r>
      <rPr>
        <b/>
        <sz val="10"/>
        <rFont val="Arial"/>
        <family val="2"/>
      </rPr>
      <t>Periodo de seguimiento:</t>
    </r>
    <r>
      <rPr>
        <sz val="10"/>
        <rFont val="Arial"/>
        <family val="2"/>
      </rPr>
      <t xml:space="preserve"> Registre el periodo sobre el cual se está efectuando el seguimiento.</t>
    </r>
  </si>
  <si>
    <r>
      <rPr>
        <b/>
        <sz val="10"/>
        <rFont val="Arial"/>
        <family val="2"/>
      </rPr>
      <t>Fecha de publicación:</t>
    </r>
    <r>
      <rPr>
        <sz val="10"/>
        <rFont val="Arial"/>
        <family val="2"/>
      </rPr>
      <t xml:space="preserve"> Registre la fecha en que se va a publicar el informe en la página web institucional.</t>
    </r>
  </si>
  <si>
    <r>
      <rPr>
        <b/>
        <sz val="10"/>
        <rFont val="Arial"/>
        <family val="2"/>
      </rPr>
      <t>Fecha de inicio:</t>
    </r>
    <r>
      <rPr>
        <sz val="10"/>
        <rFont val="Arial"/>
        <family val="2"/>
      </rPr>
      <t xml:space="preserve"> Registre la fecha de inicio establecida para la ejecución de la actividad, según lo definido en el Programa de Transparencia y Ética Empresarial.</t>
    </r>
  </si>
  <si>
    <r>
      <rPr>
        <b/>
        <sz val="10"/>
        <rFont val="Arial"/>
        <family val="2"/>
      </rPr>
      <t>Meta o producto:</t>
    </r>
    <r>
      <rPr>
        <sz val="10"/>
        <rFont val="Arial"/>
        <family val="2"/>
      </rPr>
      <t xml:space="preserve"> Registre la meta o producto, según lo establecido en el Programa de Transparencia y Ética Empresarial.</t>
    </r>
  </si>
  <si>
    <r>
      <rPr>
        <b/>
        <sz val="10"/>
        <rFont val="Arial"/>
        <family val="2"/>
      </rPr>
      <t>Responsable:</t>
    </r>
    <r>
      <rPr>
        <sz val="10"/>
        <rFont val="Arial"/>
        <family val="2"/>
      </rPr>
      <t xml:space="preserve"> Registre el proceso responsable de la ejecución de las actividades programadas, según lo establecido en el Programa de Transparencia y Ética Empresarial.</t>
    </r>
  </si>
  <si>
    <r>
      <rPr>
        <b/>
        <sz val="10"/>
        <rFont val="Arial"/>
        <family val="2"/>
      </rPr>
      <t>Acción estratégica:</t>
    </r>
    <r>
      <rPr>
        <sz val="10"/>
        <rFont val="Arial"/>
        <family val="2"/>
      </rPr>
      <t xml:space="preserve"> Registre las acciones estratégicas, según lo establecido en el Programa de Transparencia y Ética Empresarial y el Anexo técnico Programas de Transparencia y Ética Pública.</t>
    </r>
  </si>
  <si>
    <r>
      <rPr>
        <b/>
        <sz val="10"/>
        <rFont val="Arial"/>
        <family val="2"/>
      </rPr>
      <t>Observaciones de control interno:</t>
    </r>
    <r>
      <rPr>
        <sz val="10"/>
        <rFont val="Arial"/>
        <family val="2"/>
      </rPr>
      <t xml:space="preserve"> La oficina de control interno, registra las observaciones de acuerdo a los resultados de avance de las actividades establecidas en el Programa de Transparencia y Ética .</t>
    </r>
  </si>
  <si>
    <t>Correos institucionales. Medios de comunicación; prensa, radio.</t>
  </si>
  <si>
    <t>Se ajustó el formato con la necesidad de implementar una herramienta de seguimiento a las medidas de transparencia y ética empresarial. El Programa de Transparencia y Ética Empresarial se crea de acuerdo a lo dispuesto por la ley 2195 de 2022 y la Circular Externa N° 100-000011 de 2021 de la Superintendencia de Sociedades. Se socializa mediante Acta No 39 del Comité Institucional de Gestión y Desempeño en enero 30 de 2025 - Socializacion del Formato de seguimiento al Programa de Transparencia y Ética Empresarial.
Se actuallizó el nombre del formato a: Formato de Seguimiento al Programa de Transparencia y Ética Empresarial - PTEE (Antes Formato Seguimiento a las Estrategias del Plan Anticorrupción y Atención al Ciudadano).
Se cambió el nombre de los componentes y los subcomponentes se denominaron "Acciones estratégicas".</t>
  </si>
  <si>
    <t>Instructivo para diligenciar el formato seguimiento al programa de transparencia y etica empresarial</t>
  </si>
  <si>
    <t>DE-F-22</t>
  </si>
  <si>
    <t>002</t>
  </si>
  <si>
    <t>2025-02-03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</si>
</sst>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€_-;\-* #,##0.00\ _€_-;_-* &quot;-&quot;??\ _€_-;_-@_-"/>
    <numFmt numFmtId="165" formatCode="yyyy\-mm\-dd;@"/>
  </numFmts>
  <fonts count="2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2"/>
      <color theme="1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8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b/>
      <i/>
      <sz val="10"/>
      <name val="Arial"/>
      <family val="2"/>
    </font>
    <font>
      <b/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BBB5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>
      <alignment vertical="center"/>
    </xf>
    <xf numFmtId="9" fontId="12" fillId="0" borderId="0" applyFont="0" applyFill="0" applyBorder="0" applyAlignment="0" applyProtection="0"/>
  </cellStyleXfs>
  <cellXfs count="100">
    <xf numFmtId="0" fontId="0" fillId="0" borderId="0" xfId="0"/>
    <xf numFmtId="0" fontId="4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16" fontId="3" fillId="0" borderId="0" xfId="0" applyNumberFormat="1" applyFont="1" applyAlignment="1">
      <alignment vertical="center" wrapText="1"/>
    </xf>
    <xf numFmtId="9" fontId="7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justify" vertical="center" wrapText="1"/>
    </xf>
    <xf numFmtId="0" fontId="7" fillId="0" borderId="1" xfId="0" applyFont="1" applyBorder="1" applyAlignment="1">
      <alignment horizontal="justify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9" fontId="8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3" fillId="0" borderId="0" xfId="0" applyFont="1" applyAlignment="1">
      <alignment horizontal="justify" vertical="center"/>
    </xf>
    <xf numFmtId="0" fontId="7" fillId="0" borderId="0" xfId="0" applyFont="1" applyAlignment="1">
      <alignment horizontal="justify" vertical="center"/>
    </xf>
    <xf numFmtId="9" fontId="0" fillId="0" borderId="0" xfId="4" applyFont="1"/>
    <xf numFmtId="9" fontId="8" fillId="0" borderId="1" xfId="4" applyFont="1" applyBorder="1" applyAlignment="1">
      <alignment horizontal="center" vertical="center" wrapText="1"/>
    </xf>
    <xf numFmtId="9" fontId="7" fillId="0" borderId="1" xfId="4" applyFont="1" applyBorder="1" applyAlignment="1">
      <alignment horizontal="center" vertical="center" wrapText="1"/>
    </xf>
    <xf numFmtId="16" fontId="14" fillId="0" borderId="0" xfId="0" applyNumberFormat="1" applyFont="1" applyAlignment="1">
      <alignment vertical="center" wrapText="1"/>
    </xf>
    <xf numFmtId="9" fontId="15" fillId="3" borderId="1" xfId="4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14" fontId="10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justify" vertical="center" wrapText="1"/>
    </xf>
    <xf numFmtId="0" fontId="10" fillId="0" borderId="1" xfId="0" applyFont="1" applyBorder="1" applyAlignment="1">
      <alignment horizontal="justify" vertical="center" wrapText="1"/>
    </xf>
    <xf numFmtId="9" fontId="10" fillId="0" borderId="1" xfId="4" applyFont="1" applyBorder="1" applyAlignment="1">
      <alignment horizontal="center" vertical="center" wrapText="1"/>
    </xf>
    <xf numFmtId="0" fontId="7" fillId="4" borderId="1" xfId="0" applyFont="1" applyFill="1" applyBorder="1" applyAlignment="1">
      <alignment horizontal="justify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8" fillId="3" borderId="11" xfId="0" applyFont="1" applyFill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0" xfId="3">
      <alignment vertical="center"/>
    </xf>
    <xf numFmtId="0" fontId="6" fillId="0" borderId="0" xfId="0" applyFont="1" applyAlignment="1">
      <alignment horizontal="justify" vertical="center" wrapText="1"/>
    </xf>
    <xf numFmtId="0" fontId="19" fillId="4" borderId="1" xfId="0" applyFont="1" applyFill="1" applyBorder="1" applyAlignment="1">
      <alignment horizontal="center" vertical="center"/>
    </xf>
    <xf numFmtId="49" fontId="19" fillId="4" borderId="1" xfId="0" applyNumberFormat="1" applyFont="1" applyFill="1" applyBorder="1" applyAlignment="1">
      <alignment horizontal="center" vertical="center"/>
    </xf>
    <xf numFmtId="49" fontId="19" fillId="4" borderId="1" xfId="0" applyNumberFormat="1" applyFont="1" applyFill="1" applyBorder="1" applyAlignment="1">
      <alignment horizontal="center" vertical="center" wrapText="1"/>
    </xf>
    <xf numFmtId="9" fontId="16" fillId="3" borderId="1" xfId="4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justify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5" borderId="1" xfId="0" applyFont="1" applyFill="1" applyBorder="1" applyAlignment="1">
      <alignment horizontal="center" vertical="center" wrapText="1"/>
    </xf>
    <xf numFmtId="0" fontId="6" fillId="0" borderId="15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20" fillId="0" borderId="4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16" fillId="3" borderId="4" xfId="0" applyFont="1" applyFill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left"/>
    </xf>
    <xf numFmtId="0" fontId="4" fillId="2" borderId="4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2" fillId="0" borderId="0" xfId="3" applyAlignment="1">
      <alignment horizontal="left" vertical="center" wrapText="1"/>
    </xf>
    <xf numFmtId="0" fontId="19" fillId="0" borderId="1" xfId="0" applyFont="1" applyBorder="1" applyAlignment="1">
      <alignment horizontal="center" vertical="center" wrapText="1"/>
    </xf>
    <xf numFmtId="49" fontId="22" fillId="0" borderId="1" xfId="0" applyNumberFormat="1" applyFont="1" applyBorder="1" applyAlignment="1">
      <alignment horizontal="center" vertical="center"/>
    </xf>
    <xf numFmtId="0" fontId="19" fillId="0" borderId="1" xfId="0" applyFont="1" applyBorder="1" applyAlignment="1">
      <alignment horizontal="left" vertical="top" wrapText="1"/>
    </xf>
    <xf numFmtId="165" fontId="19" fillId="0" borderId="1" xfId="0" applyNumberFormat="1" applyFont="1" applyBorder="1" applyAlignment="1">
      <alignment horizontal="center" vertical="center"/>
    </xf>
    <xf numFmtId="49" fontId="22" fillId="4" borderId="1" xfId="0" applyNumberFormat="1" applyFont="1" applyFill="1" applyBorder="1" applyAlignment="1">
      <alignment horizontal="center" vertical="center"/>
    </xf>
    <xf numFmtId="0" fontId="19" fillId="0" borderId="1" xfId="0" applyFont="1" applyBorder="1" applyAlignment="1">
      <alignment horizontal="left" vertical="center" wrapText="1"/>
    </xf>
    <xf numFmtId="165" fontId="19" fillId="4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2" fillId="0" borderId="0" xfId="3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3" applyFont="1" applyAlignment="1">
      <alignment horizontal="center" vertical="center" wrapText="1"/>
    </xf>
    <xf numFmtId="0" fontId="4" fillId="0" borderId="0" xfId="3" applyFont="1" applyAlignment="1">
      <alignment horizontal="center" vertical="center"/>
    </xf>
    <xf numFmtId="0" fontId="21" fillId="0" borderId="0" xfId="0" applyFont="1" applyAlignment="1">
      <alignment horizontal="left" vertical="center"/>
    </xf>
  </cellXfs>
  <cellStyles count="5">
    <cellStyle name="Millares 2" xfId="1"/>
    <cellStyle name="Normal" xfId="0" builtinId="0"/>
    <cellStyle name="Normal 2" xfId="2"/>
    <cellStyle name="Normal 3" xfId="3"/>
    <cellStyle name="Porcentaje" xfId="4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267756</xdr:colOff>
      <xdr:row>0</xdr:row>
      <xdr:rowOff>45507</xdr:rowOff>
    </xdr:from>
    <xdr:to>
      <xdr:col>1</xdr:col>
      <xdr:colOff>368299</xdr:colOff>
      <xdr:row>2</xdr:row>
      <xdr:rowOff>87839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B0412B2-E734-9143-8A9C-CF151D8FED8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756" y="45507"/>
          <a:ext cx="1129243" cy="385232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0</xdr:col>
      <xdr:colOff>554566</xdr:colOff>
      <xdr:row>55</xdr:row>
      <xdr:rowOff>167215</xdr:rowOff>
    </xdr:from>
    <xdr:ext cx="723577" cy="474135"/>
    <xdr:pic>
      <xdr:nvPicPr>
        <xdr:cNvPr id="3" name="23 Imagen">
          <a:extLst>
            <a:ext uri="{FF2B5EF4-FFF2-40B4-BE49-F238E27FC236}">
              <a16:creationId xmlns:a16="http://schemas.microsoft.com/office/drawing/2014/main" id="{76D9BCBE-5425-5F48-B12A-B51B0B37BC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lum/>
          <a:alphaModFix/>
        </a:blip>
        <a:srcRect/>
        <a:stretch>
          <a:fillRect/>
        </a:stretch>
      </xdr:blipFill>
      <xdr:spPr>
        <a:xfrm>
          <a:off x="554566" y="39054615"/>
          <a:ext cx="723577" cy="47413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95251</xdr:colOff>
      <xdr:row>0</xdr:row>
      <xdr:rowOff>79377</xdr:rowOff>
    </xdr:from>
    <xdr:to>
      <xdr:col>1</xdr:col>
      <xdr:colOff>714375</xdr:colOff>
      <xdr:row>2</xdr:row>
      <xdr:rowOff>76200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E195008-70B0-374E-922C-B99D553B7A1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1" y="79377"/>
          <a:ext cx="1495424" cy="33972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8"/>
  <sheetViews>
    <sheetView tabSelected="1" zoomScaleNormal="100" workbookViewId="0">
      <selection activeCell="A7" sqref="A7:D7"/>
    </sheetView>
  </sheetViews>
  <sheetFormatPr baseColWidth="10" defaultRowHeight="15" x14ac:dyDescent="0.25"/>
  <cols>
    <col min="1" max="1" width="13.7109375" customWidth="1"/>
    <col min="2" max="2" width="11.42578125" customWidth="1"/>
    <col min="3" max="3" width="38.140625" customWidth="1"/>
    <col min="4" max="4" width="33.85546875" customWidth="1"/>
    <col min="5" max="5" width="16.28515625" customWidth="1"/>
    <col min="6" max="6" width="11.140625" style="31" customWidth="1"/>
    <col min="7" max="7" width="33.28515625" customWidth="1"/>
    <col min="8" max="9" width="12.85546875" customWidth="1"/>
    <col min="10" max="10" width="11.5703125" customWidth="1"/>
    <col min="11" max="11" width="12.5703125" customWidth="1"/>
  </cols>
  <sheetData>
    <row r="1" spans="1:11" ht="15.75" customHeight="1" x14ac:dyDescent="0.25">
      <c r="A1" s="71"/>
      <c r="B1" s="71"/>
      <c r="C1" s="73" t="s">
        <v>15</v>
      </c>
      <c r="D1" s="74"/>
      <c r="E1" s="74"/>
      <c r="F1" s="74"/>
      <c r="G1" s="74"/>
      <c r="H1" s="74"/>
      <c r="I1" s="75"/>
      <c r="J1" s="1" t="s">
        <v>1</v>
      </c>
      <c r="K1" s="35" t="s">
        <v>131</v>
      </c>
    </row>
    <row r="2" spans="1:11" ht="12.75" customHeight="1" x14ac:dyDescent="0.25">
      <c r="A2" s="71"/>
      <c r="B2" s="71"/>
      <c r="C2" s="76" t="s">
        <v>112</v>
      </c>
      <c r="D2" s="77"/>
      <c r="E2" s="77"/>
      <c r="F2" s="77"/>
      <c r="G2" s="77"/>
      <c r="H2" s="77"/>
      <c r="I2" s="78"/>
      <c r="J2" s="1" t="s">
        <v>2</v>
      </c>
      <c r="K2" s="36" t="s">
        <v>132</v>
      </c>
    </row>
    <row r="3" spans="1:11" ht="15" customHeight="1" x14ac:dyDescent="0.25">
      <c r="A3" s="71"/>
      <c r="B3" s="71"/>
      <c r="C3" s="79"/>
      <c r="D3" s="80"/>
      <c r="E3" s="80"/>
      <c r="F3" s="80"/>
      <c r="G3" s="80"/>
      <c r="H3" s="80"/>
      <c r="I3" s="81"/>
      <c r="J3" s="1" t="s">
        <v>3</v>
      </c>
      <c r="K3" s="37" t="s">
        <v>133</v>
      </c>
    </row>
    <row r="4" spans="1:11" ht="15" customHeight="1" x14ac:dyDescent="0.25">
      <c r="A4" s="26"/>
      <c r="B4" s="25"/>
      <c r="C4" s="25"/>
      <c r="D4" s="25"/>
      <c r="E4" s="25"/>
      <c r="F4" s="30"/>
      <c r="G4" s="25"/>
      <c r="H4" s="25"/>
      <c r="I4" s="25"/>
    </row>
    <row r="5" spans="1:11" ht="6.75" customHeight="1" x14ac:dyDescent="0.25"/>
    <row r="6" spans="1:11" ht="21.75" customHeight="1" x14ac:dyDescent="0.25">
      <c r="A6" s="72" t="s">
        <v>45</v>
      </c>
      <c r="B6" s="72"/>
      <c r="C6" s="72"/>
      <c r="D6" s="72"/>
    </row>
    <row r="7" spans="1:11" ht="18.75" customHeight="1" x14ac:dyDescent="0.25">
      <c r="A7" s="72" t="s">
        <v>44</v>
      </c>
      <c r="B7" s="72"/>
      <c r="C7" s="72"/>
      <c r="D7" s="72"/>
    </row>
    <row r="8" spans="1:11" ht="12" customHeight="1" x14ac:dyDescent="0.25">
      <c r="J8" s="18"/>
      <c r="K8" s="63" t="s">
        <v>8</v>
      </c>
    </row>
    <row r="9" spans="1:11" ht="46.5" customHeight="1" x14ac:dyDescent="0.25">
      <c r="A9" s="63" t="s">
        <v>50</v>
      </c>
      <c r="B9" s="63"/>
      <c r="C9" s="63"/>
      <c r="D9" s="63"/>
      <c r="E9" s="63"/>
      <c r="F9" s="63"/>
      <c r="G9" s="18" t="s">
        <v>7</v>
      </c>
      <c r="H9" s="18"/>
      <c r="I9" s="18"/>
      <c r="J9" s="63" t="s">
        <v>12</v>
      </c>
      <c r="K9" s="63"/>
    </row>
    <row r="10" spans="1:11" ht="30.75" customHeight="1" x14ac:dyDescent="0.25">
      <c r="A10" s="63"/>
      <c r="B10" s="63"/>
      <c r="C10" s="63"/>
      <c r="D10" s="63"/>
      <c r="E10" s="63"/>
      <c r="F10" s="63"/>
      <c r="G10" s="63" t="s">
        <v>11</v>
      </c>
      <c r="H10" s="63"/>
      <c r="I10" s="63"/>
      <c r="J10" s="63"/>
      <c r="K10" s="63"/>
    </row>
    <row r="11" spans="1:11" ht="48.75" customHeight="1" x14ac:dyDescent="0.25">
      <c r="A11" s="18" t="s">
        <v>65</v>
      </c>
      <c r="B11" s="58" t="s">
        <v>9</v>
      </c>
      <c r="C11" s="59"/>
      <c r="D11" s="18" t="s">
        <v>19</v>
      </c>
      <c r="E11" s="18" t="s">
        <v>10</v>
      </c>
      <c r="F11" s="18" t="s">
        <v>41</v>
      </c>
      <c r="G11" s="18">
        <v>1</v>
      </c>
      <c r="H11" s="18">
        <v>2</v>
      </c>
      <c r="I11" s="18">
        <v>3</v>
      </c>
      <c r="J11" s="23"/>
      <c r="K11" s="23"/>
    </row>
    <row r="12" spans="1:11" ht="93" customHeight="1" x14ac:dyDescent="0.25">
      <c r="A12" s="65" t="s">
        <v>55</v>
      </c>
      <c r="B12" s="53" t="s">
        <v>57</v>
      </c>
      <c r="C12" s="54"/>
      <c r="D12" s="7" t="s">
        <v>71</v>
      </c>
      <c r="E12" s="10" t="s">
        <v>17</v>
      </c>
      <c r="F12" s="8">
        <v>45777</v>
      </c>
      <c r="G12" s="5"/>
      <c r="H12" s="5"/>
      <c r="I12" s="5"/>
      <c r="J12" s="23"/>
      <c r="K12" s="23"/>
    </row>
    <row r="13" spans="1:11" ht="93" customHeight="1" x14ac:dyDescent="0.25">
      <c r="A13" s="66"/>
      <c r="B13" s="53" t="s">
        <v>64</v>
      </c>
      <c r="C13" s="54"/>
      <c r="D13" s="7" t="s">
        <v>56</v>
      </c>
      <c r="E13" s="10" t="s">
        <v>18</v>
      </c>
      <c r="F13" s="8">
        <v>45777</v>
      </c>
      <c r="G13" s="5"/>
      <c r="H13" s="5"/>
      <c r="I13" s="5"/>
      <c r="J13" s="23"/>
      <c r="K13" s="23"/>
    </row>
    <row r="14" spans="1:11" ht="93" customHeight="1" x14ac:dyDescent="0.25">
      <c r="A14" s="67"/>
      <c r="B14" s="53" t="s">
        <v>67</v>
      </c>
      <c r="C14" s="54"/>
      <c r="D14" s="7" t="s">
        <v>66</v>
      </c>
      <c r="E14" s="10" t="s">
        <v>18</v>
      </c>
      <c r="F14" s="8" t="s">
        <v>58</v>
      </c>
      <c r="G14" s="5"/>
      <c r="H14" s="5"/>
      <c r="I14" s="5"/>
      <c r="J14" s="23"/>
      <c r="K14" s="23"/>
    </row>
    <row r="15" spans="1:11" ht="120" customHeight="1" x14ac:dyDescent="0.25">
      <c r="A15" s="68" t="s">
        <v>51</v>
      </c>
      <c r="B15" s="53" t="s">
        <v>63</v>
      </c>
      <c r="C15" s="54"/>
      <c r="D15" s="7" t="s">
        <v>68</v>
      </c>
      <c r="E15" s="10" t="s">
        <v>62</v>
      </c>
      <c r="F15" s="8">
        <v>45777</v>
      </c>
      <c r="G15" s="5"/>
      <c r="H15" s="5"/>
      <c r="I15" s="5"/>
      <c r="J15" s="7"/>
      <c r="K15" s="7"/>
    </row>
    <row r="16" spans="1:11" ht="120" customHeight="1" x14ac:dyDescent="0.25">
      <c r="A16" s="69"/>
      <c r="B16" s="53" t="s">
        <v>83</v>
      </c>
      <c r="C16" s="54"/>
      <c r="D16" s="7" t="s">
        <v>82</v>
      </c>
      <c r="E16" s="10" t="s">
        <v>61</v>
      </c>
      <c r="F16" s="8">
        <v>45777</v>
      </c>
      <c r="G16" s="5"/>
      <c r="H16" s="5"/>
      <c r="I16" s="5"/>
      <c r="J16" s="7"/>
      <c r="K16" s="7"/>
    </row>
    <row r="17" spans="1:12" ht="138.75" customHeight="1" x14ac:dyDescent="0.25">
      <c r="A17" s="10" t="s">
        <v>69</v>
      </c>
      <c r="B17" s="53" t="s">
        <v>70</v>
      </c>
      <c r="C17" s="54"/>
      <c r="D17" s="7" t="s">
        <v>72</v>
      </c>
      <c r="E17" s="10" t="s">
        <v>21</v>
      </c>
      <c r="F17" s="8" t="s">
        <v>58</v>
      </c>
      <c r="G17" s="5"/>
      <c r="H17" s="5"/>
      <c r="I17" s="5"/>
      <c r="J17" s="7"/>
      <c r="K17" s="7"/>
    </row>
    <row r="18" spans="1:12" ht="129.94999999999999" customHeight="1" x14ac:dyDescent="0.25">
      <c r="A18" s="10" t="s">
        <v>54</v>
      </c>
      <c r="B18" s="53" t="s">
        <v>73</v>
      </c>
      <c r="C18" s="54"/>
      <c r="D18" s="7" t="s">
        <v>74</v>
      </c>
      <c r="E18" s="10" t="s">
        <v>101</v>
      </c>
      <c r="F18" s="8" t="s">
        <v>58</v>
      </c>
      <c r="G18" s="5"/>
      <c r="H18" s="5"/>
      <c r="I18" s="5"/>
      <c r="J18" s="10"/>
      <c r="K18" s="10"/>
    </row>
    <row r="19" spans="1:12" ht="22.5" customHeight="1" x14ac:dyDescent="0.25">
      <c r="A19" s="57" t="s">
        <v>20</v>
      </c>
      <c r="B19" s="57"/>
      <c r="C19" s="57"/>
      <c r="D19" s="57"/>
      <c r="E19" s="57"/>
      <c r="F19" s="57"/>
      <c r="G19" s="9">
        <f>SUM(G12:G18)/4</f>
        <v>0</v>
      </c>
      <c r="H19" s="9">
        <f>SUM(H17:H18)/2</f>
        <v>0</v>
      </c>
      <c r="I19" s="9">
        <f>SUM(I17:I18)/2</f>
        <v>0</v>
      </c>
      <c r="J19" s="18"/>
      <c r="K19" s="63" t="s">
        <v>8</v>
      </c>
    </row>
    <row r="20" spans="1:12" ht="39" customHeight="1" x14ac:dyDescent="0.25">
      <c r="A20" s="63" t="s">
        <v>52</v>
      </c>
      <c r="B20" s="63"/>
      <c r="C20" s="63"/>
      <c r="D20" s="63"/>
      <c r="E20" s="63"/>
      <c r="F20" s="63"/>
      <c r="G20" s="18" t="s">
        <v>7</v>
      </c>
      <c r="H20" s="18"/>
      <c r="I20" s="18"/>
      <c r="J20" s="63" t="s">
        <v>12</v>
      </c>
      <c r="K20" s="63"/>
    </row>
    <row r="21" spans="1:12" ht="21" customHeight="1" x14ac:dyDescent="0.25">
      <c r="A21" s="63"/>
      <c r="B21" s="63"/>
      <c r="C21" s="63"/>
      <c r="D21" s="63"/>
      <c r="E21" s="63"/>
      <c r="F21" s="63"/>
      <c r="G21" s="63" t="s">
        <v>11</v>
      </c>
      <c r="H21" s="63"/>
      <c r="I21" s="63"/>
      <c r="J21" s="63"/>
      <c r="K21" s="63"/>
    </row>
    <row r="22" spans="1:12" ht="27" customHeight="1" x14ac:dyDescent="0.25">
      <c r="A22" s="18" t="s">
        <v>65</v>
      </c>
      <c r="B22" s="58" t="s">
        <v>9</v>
      </c>
      <c r="C22" s="59"/>
      <c r="D22" s="18" t="s">
        <v>19</v>
      </c>
      <c r="E22" s="18" t="s">
        <v>10</v>
      </c>
      <c r="F22" s="18" t="s">
        <v>41</v>
      </c>
      <c r="G22" s="18">
        <v>1</v>
      </c>
      <c r="H22" s="18">
        <v>2</v>
      </c>
      <c r="I22" s="18">
        <v>3</v>
      </c>
      <c r="J22" s="23"/>
      <c r="K22" s="23"/>
    </row>
    <row r="23" spans="1:12" ht="150.75" customHeight="1" x14ac:dyDescent="0.25">
      <c r="A23" s="28" t="s">
        <v>76</v>
      </c>
      <c r="B23" s="53" t="s">
        <v>78</v>
      </c>
      <c r="C23" s="54"/>
      <c r="D23" s="7" t="s">
        <v>75</v>
      </c>
      <c r="E23" s="10" t="s">
        <v>21</v>
      </c>
      <c r="F23" s="10" t="s">
        <v>58</v>
      </c>
      <c r="G23" s="15"/>
      <c r="H23" s="15"/>
      <c r="I23" s="15"/>
      <c r="J23" s="23"/>
      <c r="K23" s="23"/>
    </row>
    <row r="24" spans="1:12" ht="186.95" customHeight="1" x14ac:dyDescent="0.25">
      <c r="A24" s="10" t="s">
        <v>77</v>
      </c>
      <c r="B24" s="53" t="s">
        <v>84</v>
      </c>
      <c r="C24" s="54"/>
      <c r="D24" s="7" t="s">
        <v>85</v>
      </c>
      <c r="E24" s="10" t="s">
        <v>22</v>
      </c>
      <c r="F24" s="10" t="s">
        <v>58</v>
      </c>
      <c r="G24" s="15"/>
      <c r="H24" s="15"/>
      <c r="I24" s="15"/>
      <c r="J24" s="23"/>
      <c r="K24" s="23"/>
    </row>
    <row r="25" spans="1:12" ht="15.75" customHeight="1" x14ac:dyDescent="0.25">
      <c r="A25" s="57" t="s">
        <v>20</v>
      </c>
      <c r="B25" s="57"/>
      <c r="C25" s="57"/>
      <c r="D25" s="57"/>
      <c r="E25" s="57"/>
      <c r="F25" s="57"/>
      <c r="G25" s="9">
        <f>SUM(G23:G24)/4</f>
        <v>0</v>
      </c>
      <c r="H25" s="9">
        <f>SUM(H23:H24)/4</f>
        <v>0</v>
      </c>
      <c r="I25" s="9" t="e">
        <f>SUM(#REF!)/2</f>
        <v>#REF!</v>
      </c>
      <c r="J25" s="18"/>
      <c r="K25" s="63" t="s">
        <v>8</v>
      </c>
    </row>
    <row r="26" spans="1:12" ht="48.75" customHeight="1" x14ac:dyDescent="0.25">
      <c r="A26" s="63" t="s">
        <v>53</v>
      </c>
      <c r="B26" s="63"/>
      <c r="C26" s="63"/>
      <c r="D26" s="63"/>
      <c r="E26" s="63"/>
      <c r="F26" s="63"/>
      <c r="G26" s="18" t="s">
        <v>7</v>
      </c>
      <c r="H26" s="18"/>
      <c r="I26" s="18"/>
      <c r="J26" s="63" t="s">
        <v>12</v>
      </c>
      <c r="K26" s="63"/>
    </row>
    <row r="27" spans="1:12" ht="21" customHeight="1" x14ac:dyDescent="0.25">
      <c r="A27" s="63"/>
      <c r="B27" s="63"/>
      <c r="C27" s="63"/>
      <c r="D27" s="63"/>
      <c r="E27" s="63"/>
      <c r="F27" s="63"/>
      <c r="G27" s="63" t="s">
        <v>11</v>
      </c>
      <c r="H27" s="63"/>
      <c r="I27" s="63"/>
      <c r="J27" s="63"/>
      <c r="K27" s="63"/>
    </row>
    <row r="28" spans="1:12" ht="27.75" customHeight="1" x14ac:dyDescent="0.25">
      <c r="A28" s="18" t="s">
        <v>65</v>
      </c>
      <c r="B28" s="58" t="s">
        <v>9</v>
      </c>
      <c r="C28" s="59"/>
      <c r="D28" s="18" t="s">
        <v>19</v>
      </c>
      <c r="E28" s="18" t="s">
        <v>10</v>
      </c>
      <c r="F28" s="18" t="s">
        <v>41</v>
      </c>
      <c r="G28" s="18">
        <v>1</v>
      </c>
      <c r="H28" s="18">
        <v>2</v>
      </c>
      <c r="I28" s="18">
        <v>3</v>
      </c>
      <c r="J28" s="23"/>
      <c r="K28" s="23"/>
    </row>
    <row r="29" spans="1:12" ht="216.75" customHeight="1" x14ac:dyDescent="0.25">
      <c r="A29" s="68" t="s">
        <v>79</v>
      </c>
      <c r="B29" s="53" t="s">
        <v>33</v>
      </c>
      <c r="C29" s="54"/>
      <c r="D29" s="7" t="s">
        <v>31</v>
      </c>
      <c r="E29" s="10" t="s">
        <v>114</v>
      </c>
      <c r="F29" s="10" t="s">
        <v>58</v>
      </c>
      <c r="G29" s="15"/>
      <c r="H29" s="15"/>
      <c r="I29" s="15"/>
      <c r="J29" s="23"/>
      <c r="K29" s="23"/>
      <c r="L29" s="11"/>
    </row>
    <row r="30" spans="1:12" ht="216.75" customHeight="1" x14ac:dyDescent="0.25">
      <c r="A30" s="70"/>
      <c r="B30" s="53" t="s">
        <v>102</v>
      </c>
      <c r="C30" s="54"/>
      <c r="D30" s="7" t="s">
        <v>31</v>
      </c>
      <c r="E30" s="10" t="s">
        <v>115</v>
      </c>
      <c r="F30" s="10" t="s">
        <v>58</v>
      </c>
      <c r="G30" s="15"/>
      <c r="H30" s="15"/>
      <c r="I30" s="15"/>
      <c r="J30" s="23"/>
      <c r="K30" s="23"/>
      <c r="L30" s="11"/>
    </row>
    <row r="31" spans="1:12" ht="216.75" customHeight="1" x14ac:dyDescent="0.25">
      <c r="A31" s="70"/>
      <c r="B31" s="53" t="s">
        <v>32</v>
      </c>
      <c r="C31" s="54"/>
      <c r="D31" s="7" t="s">
        <v>31</v>
      </c>
      <c r="E31" s="10" t="s">
        <v>34</v>
      </c>
      <c r="F31" s="10" t="s">
        <v>58</v>
      </c>
      <c r="G31" s="15"/>
      <c r="H31" s="15"/>
      <c r="I31" s="15"/>
      <c r="J31" s="23"/>
      <c r="K31" s="23"/>
      <c r="L31" s="11"/>
    </row>
    <row r="32" spans="1:12" ht="216.75" customHeight="1" x14ac:dyDescent="0.25">
      <c r="A32" s="69"/>
      <c r="B32" s="53" t="s">
        <v>86</v>
      </c>
      <c r="C32" s="54"/>
      <c r="D32" s="21" t="s">
        <v>35</v>
      </c>
      <c r="E32" s="24" t="s">
        <v>38</v>
      </c>
      <c r="F32" s="10" t="s">
        <v>58</v>
      </c>
      <c r="G32" s="15"/>
      <c r="H32" s="15"/>
      <c r="I32" s="15"/>
      <c r="J32" s="23"/>
      <c r="K32" s="23"/>
      <c r="L32" s="11"/>
    </row>
    <row r="33" spans="1:14" ht="96.75" customHeight="1" x14ac:dyDescent="0.25">
      <c r="A33" s="68" t="s">
        <v>80</v>
      </c>
      <c r="B33" s="53" t="s">
        <v>87</v>
      </c>
      <c r="C33" s="54"/>
      <c r="D33" s="7" t="s">
        <v>128</v>
      </c>
      <c r="E33" s="10" t="s">
        <v>21</v>
      </c>
      <c r="F33" s="8">
        <v>45741</v>
      </c>
      <c r="G33" s="22"/>
      <c r="H33" s="22"/>
      <c r="I33" s="22"/>
      <c r="J33" s="23"/>
      <c r="K33" s="23"/>
      <c r="L33" s="11"/>
    </row>
    <row r="34" spans="1:14" ht="96.75" customHeight="1" x14ac:dyDescent="0.25">
      <c r="A34" s="70"/>
      <c r="B34" s="53" t="s">
        <v>23</v>
      </c>
      <c r="C34" s="54"/>
      <c r="D34" s="20" t="s">
        <v>28</v>
      </c>
      <c r="E34" s="10" t="s">
        <v>21</v>
      </c>
      <c r="F34" s="8">
        <v>45741</v>
      </c>
      <c r="G34" s="22"/>
      <c r="H34" s="22"/>
      <c r="I34" s="22"/>
      <c r="J34" s="23"/>
      <c r="K34" s="23"/>
      <c r="L34" s="11"/>
    </row>
    <row r="35" spans="1:14" ht="96.75" customHeight="1" x14ac:dyDescent="0.25">
      <c r="A35" s="70"/>
      <c r="B35" s="53" t="s">
        <v>88</v>
      </c>
      <c r="C35" s="54"/>
      <c r="D35" s="7" t="s">
        <v>24</v>
      </c>
      <c r="E35" s="10" t="s">
        <v>29</v>
      </c>
      <c r="F35" s="8">
        <v>45741</v>
      </c>
      <c r="G35" s="22"/>
      <c r="H35" s="22"/>
      <c r="I35" s="22"/>
      <c r="J35" s="23"/>
      <c r="K35" s="23"/>
      <c r="L35" s="11"/>
    </row>
    <row r="36" spans="1:14" ht="96.75" customHeight="1" x14ac:dyDescent="0.25">
      <c r="A36" s="70"/>
      <c r="B36" s="53" t="s">
        <v>25</v>
      </c>
      <c r="C36" s="54"/>
      <c r="D36" s="7" t="s">
        <v>43</v>
      </c>
      <c r="E36" s="10" t="s">
        <v>21</v>
      </c>
      <c r="F36" s="8">
        <v>45772</v>
      </c>
      <c r="G36" s="22"/>
      <c r="H36" s="22"/>
      <c r="I36" s="22"/>
      <c r="J36" s="23"/>
      <c r="K36" s="23"/>
      <c r="L36" s="11"/>
    </row>
    <row r="37" spans="1:14" ht="96.75" customHeight="1" x14ac:dyDescent="0.25">
      <c r="A37" s="69"/>
      <c r="B37" s="53" t="s">
        <v>26</v>
      </c>
      <c r="C37" s="54"/>
      <c r="D37" s="7" t="s">
        <v>27</v>
      </c>
      <c r="E37" s="10" t="s">
        <v>30</v>
      </c>
      <c r="F37" s="8">
        <v>45802</v>
      </c>
      <c r="G37" s="22"/>
      <c r="H37" s="22"/>
      <c r="I37" s="22"/>
      <c r="J37" s="23"/>
      <c r="K37" s="23"/>
      <c r="L37" s="11"/>
    </row>
    <row r="38" spans="1:14" ht="252.75" customHeight="1" x14ac:dyDescent="0.25">
      <c r="A38" s="10" t="s">
        <v>81</v>
      </c>
      <c r="B38" s="53" t="s">
        <v>103</v>
      </c>
      <c r="C38" s="54"/>
      <c r="D38" s="7" t="s">
        <v>36</v>
      </c>
      <c r="E38" s="10" t="s">
        <v>37</v>
      </c>
      <c r="F38" s="10" t="s">
        <v>58</v>
      </c>
      <c r="G38" s="15"/>
      <c r="H38" s="15"/>
      <c r="I38" s="15"/>
      <c r="J38" s="23"/>
      <c r="K38" s="23"/>
      <c r="L38" s="12"/>
      <c r="N38" s="13"/>
    </row>
    <row r="39" spans="1:14" ht="24.75" customHeight="1" x14ac:dyDescent="0.25">
      <c r="A39" s="57" t="s">
        <v>20</v>
      </c>
      <c r="B39" s="57"/>
      <c r="C39" s="57"/>
      <c r="D39" s="57"/>
      <c r="E39" s="57"/>
      <c r="F39" s="57"/>
      <c r="G39" s="14">
        <f>SUM(G29:G38)/3</f>
        <v>0</v>
      </c>
      <c r="H39" s="14" t="e">
        <f>SUM(#REF!)/2</f>
        <v>#REF!</v>
      </c>
      <c r="I39" s="14" t="s">
        <v>42</v>
      </c>
      <c r="J39" s="18"/>
      <c r="K39" s="60" t="s">
        <v>8</v>
      </c>
    </row>
    <row r="40" spans="1:14" ht="50.25" customHeight="1" x14ac:dyDescent="0.25">
      <c r="A40" s="63" t="s">
        <v>59</v>
      </c>
      <c r="B40" s="63"/>
      <c r="C40" s="63"/>
      <c r="D40" s="63"/>
      <c r="E40" s="63"/>
      <c r="F40" s="63"/>
      <c r="G40" s="18" t="s">
        <v>7</v>
      </c>
      <c r="H40" s="18"/>
      <c r="I40" s="18"/>
      <c r="J40" s="63" t="s">
        <v>12</v>
      </c>
      <c r="K40" s="61"/>
    </row>
    <row r="41" spans="1:14" ht="21" customHeight="1" x14ac:dyDescent="0.25">
      <c r="A41" s="63"/>
      <c r="B41" s="63"/>
      <c r="C41" s="63"/>
      <c r="D41" s="63"/>
      <c r="E41" s="63"/>
      <c r="F41" s="63"/>
      <c r="G41" s="63" t="s">
        <v>11</v>
      </c>
      <c r="H41" s="63"/>
      <c r="I41" s="63"/>
      <c r="J41" s="63"/>
      <c r="K41" s="62"/>
    </row>
    <row r="42" spans="1:14" ht="27" customHeight="1" x14ac:dyDescent="0.25">
      <c r="A42" s="27" t="s">
        <v>65</v>
      </c>
      <c r="B42" s="58" t="s">
        <v>9</v>
      </c>
      <c r="C42" s="59"/>
      <c r="D42" s="27" t="s">
        <v>19</v>
      </c>
      <c r="E42" s="27" t="s">
        <v>10</v>
      </c>
      <c r="F42" s="18" t="s">
        <v>41</v>
      </c>
      <c r="G42" s="18">
        <v>1</v>
      </c>
      <c r="H42" s="18">
        <v>2</v>
      </c>
      <c r="I42" s="18">
        <v>3</v>
      </c>
      <c r="J42" s="7"/>
      <c r="K42" s="21"/>
    </row>
    <row r="43" spans="1:14" ht="99" customHeight="1" x14ac:dyDescent="0.25">
      <c r="A43" s="10" t="s">
        <v>89</v>
      </c>
      <c r="B43" s="51" t="s">
        <v>92</v>
      </c>
      <c r="C43" s="52"/>
      <c r="D43" s="7" t="s">
        <v>95</v>
      </c>
      <c r="E43" s="10" t="s">
        <v>97</v>
      </c>
      <c r="F43" s="19">
        <v>45777</v>
      </c>
      <c r="G43" s="19"/>
      <c r="H43" s="15"/>
      <c r="I43" s="15"/>
      <c r="J43" s="7"/>
      <c r="K43" s="21"/>
    </row>
    <row r="44" spans="1:14" ht="126.75" customHeight="1" x14ac:dyDescent="0.25">
      <c r="A44" s="10" t="s">
        <v>90</v>
      </c>
      <c r="B44" s="51" t="s">
        <v>93</v>
      </c>
      <c r="C44" s="52"/>
      <c r="D44" s="7" t="s">
        <v>98</v>
      </c>
      <c r="E44" s="10" t="s">
        <v>21</v>
      </c>
      <c r="F44" s="10" t="s">
        <v>58</v>
      </c>
      <c r="G44" s="10"/>
      <c r="H44" s="15"/>
      <c r="I44" s="15"/>
      <c r="J44" s="7"/>
      <c r="K44" s="21"/>
    </row>
    <row r="45" spans="1:14" ht="126" customHeight="1" x14ac:dyDescent="0.25">
      <c r="A45" s="10" t="s">
        <v>91</v>
      </c>
      <c r="B45" s="51" t="s">
        <v>94</v>
      </c>
      <c r="C45" s="52"/>
      <c r="D45" s="7" t="s">
        <v>96</v>
      </c>
      <c r="E45" s="10" t="s">
        <v>49</v>
      </c>
      <c r="F45" s="19">
        <v>45777</v>
      </c>
      <c r="G45" s="19"/>
      <c r="H45" s="15"/>
      <c r="I45" s="15"/>
      <c r="J45" s="10"/>
      <c r="K45" s="10"/>
    </row>
    <row r="46" spans="1:14" ht="126" customHeight="1" x14ac:dyDescent="0.25">
      <c r="A46" s="29" t="s">
        <v>99</v>
      </c>
      <c r="B46" s="53" t="s">
        <v>39</v>
      </c>
      <c r="C46" s="54"/>
      <c r="D46" s="7" t="s">
        <v>100</v>
      </c>
      <c r="E46" s="24" t="s">
        <v>38</v>
      </c>
      <c r="F46" s="8">
        <v>45930</v>
      </c>
      <c r="G46" s="19"/>
      <c r="H46" s="15"/>
      <c r="I46" s="15"/>
      <c r="J46" s="10"/>
      <c r="K46" s="10"/>
    </row>
    <row r="47" spans="1:14" ht="39.950000000000003" customHeight="1" x14ac:dyDescent="0.25">
      <c r="A47" s="56" t="s">
        <v>20</v>
      </c>
      <c r="B47" s="56"/>
      <c r="C47" s="56"/>
      <c r="D47" s="56"/>
      <c r="E47" s="56"/>
      <c r="F47" s="57"/>
      <c r="G47" s="14">
        <f>SUM(G43:G45)/3</f>
        <v>0</v>
      </c>
      <c r="H47" s="14">
        <f>SUM(H43:H45)/3</f>
        <v>0</v>
      </c>
      <c r="I47" s="14">
        <f>SUM(I43:I45)/3</f>
        <v>0</v>
      </c>
      <c r="J47" s="18"/>
      <c r="K47" s="18" t="s">
        <v>8</v>
      </c>
    </row>
    <row r="48" spans="1:14" ht="16.5" customHeight="1" x14ac:dyDescent="0.25">
      <c r="A48" s="57" t="s">
        <v>20</v>
      </c>
      <c r="B48" s="57"/>
      <c r="C48" s="57"/>
      <c r="D48" s="57"/>
      <c r="E48" s="57"/>
      <c r="F48" s="57"/>
      <c r="G48" s="14" t="e">
        <f>SUM(#REF!)/3</f>
        <v>#REF!</v>
      </c>
      <c r="H48" s="14" t="e">
        <f>SUM(#REF!)/3</f>
        <v>#REF!</v>
      </c>
      <c r="I48" s="14" t="e">
        <f>SUM(#REF!)/4</f>
        <v>#REF!</v>
      </c>
      <c r="J48" s="16"/>
      <c r="K48" s="16"/>
    </row>
    <row r="49" spans="1:11" ht="17.25" customHeight="1" x14ac:dyDescent="0.25">
      <c r="A49" s="55" t="s">
        <v>40</v>
      </c>
      <c r="B49" s="55"/>
      <c r="C49" s="55"/>
      <c r="D49" s="55"/>
      <c r="E49" s="55"/>
      <c r="F49" s="64"/>
      <c r="G49" s="17" t="e">
        <f>SUM(G19+G25+G39+G47+#REF!+G48)/6</f>
        <v>#REF!</v>
      </c>
      <c r="H49" s="17" t="e">
        <f>SUM(H19+H25+H39+H47+#REF!+H48)/6</f>
        <v>#REF!</v>
      </c>
      <c r="I49" s="17" t="e">
        <f>SUM(I19+I25+I47+#REF!+I48)/5</f>
        <v>#REF!</v>
      </c>
      <c r="J49" s="16"/>
      <c r="K49" s="16"/>
    </row>
    <row r="50" spans="1:11" ht="17.25" customHeight="1" x14ac:dyDescent="0.25">
      <c r="A50" s="55" t="s">
        <v>60</v>
      </c>
      <c r="B50" s="55"/>
      <c r="C50" s="55"/>
      <c r="D50" s="55"/>
      <c r="E50" s="55"/>
      <c r="F50" s="55"/>
      <c r="G50" s="38" t="e">
        <f>SUM(G49:I49)/3</f>
        <v>#REF!</v>
      </c>
      <c r="H50" s="38"/>
      <c r="I50" s="38"/>
      <c r="J50" s="4"/>
      <c r="K50" s="4"/>
    </row>
    <row r="51" spans="1:11" ht="18.75" customHeight="1" x14ac:dyDescent="0.25">
      <c r="A51" s="49" t="s">
        <v>13</v>
      </c>
      <c r="B51" s="49"/>
      <c r="C51" s="49"/>
      <c r="D51" s="6"/>
      <c r="E51" s="3"/>
      <c r="F51" s="32"/>
      <c r="G51" s="4"/>
      <c r="H51" s="4"/>
      <c r="I51" s="4"/>
      <c r="J51" s="2"/>
      <c r="K51" s="2"/>
    </row>
    <row r="52" spans="1:11" ht="10.5" customHeight="1" x14ac:dyDescent="0.25">
      <c r="A52" s="41"/>
      <c r="B52" s="41"/>
      <c r="C52" s="34"/>
      <c r="D52" s="6"/>
      <c r="E52" s="2"/>
      <c r="F52" s="32"/>
      <c r="G52" s="2"/>
      <c r="H52" s="2"/>
      <c r="I52" s="2"/>
      <c r="J52" s="2"/>
      <c r="K52" s="2"/>
    </row>
    <row r="53" spans="1:11" ht="15" customHeight="1" x14ac:dyDescent="0.25">
      <c r="A53" s="50" t="s">
        <v>14</v>
      </c>
      <c r="B53" s="50"/>
      <c r="C53" s="50"/>
      <c r="D53" s="6"/>
      <c r="E53" s="2"/>
      <c r="F53" s="32"/>
      <c r="G53" s="2"/>
      <c r="H53" s="2"/>
      <c r="I53" s="2"/>
    </row>
    <row r="56" spans="1:11" ht="30" customHeight="1" x14ac:dyDescent="0.25">
      <c r="A56" s="42"/>
      <c r="B56" s="43"/>
      <c r="C56" s="39" t="s">
        <v>16</v>
      </c>
      <c r="D56" s="39"/>
      <c r="E56" s="39"/>
      <c r="F56" s="39"/>
      <c r="G56" s="39" t="s">
        <v>47</v>
      </c>
      <c r="H56" s="39"/>
      <c r="I56" s="39"/>
      <c r="J56" s="39" t="s">
        <v>48</v>
      </c>
      <c r="K56" s="39"/>
    </row>
    <row r="57" spans="1:11" x14ac:dyDescent="0.25">
      <c r="A57" s="44"/>
      <c r="B57" s="45"/>
      <c r="C57" s="40" t="s">
        <v>4</v>
      </c>
      <c r="D57" s="40"/>
      <c r="E57" s="40"/>
      <c r="F57" s="40"/>
      <c r="G57" s="40" t="s">
        <v>5</v>
      </c>
      <c r="H57" s="40"/>
      <c r="I57" s="40"/>
      <c r="J57" s="40" t="s">
        <v>6</v>
      </c>
      <c r="K57" s="40"/>
    </row>
    <row r="58" spans="1:11" ht="15" customHeight="1" x14ac:dyDescent="0.25">
      <c r="A58" s="46"/>
      <c r="B58" s="47"/>
      <c r="C58" s="48" t="s">
        <v>0</v>
      </c>
      <c r="D58" s="48"/>
      <c r="E58" s="48"/>
      <c r="F58" s="48"/>
      <c r="G58" s="48"/>
      <c r="H58" s="48"/>
      <c r="I58" s="48"/>
      <c r="J58" s="48"/>
      <c r="K58" s="48"/>
    </row>
  </sheetData>
  <mergeCells count="71">
    <mergeCell ref="A1:B3"/>
    <mergeCell ref="A6:D6"/>
    <mergeCell ref="A7:D7"/>
    <mergeCell ref="C1:I1"/>
    <mergeCell ref="C2:I3"/>
    <mergeCell ref="K8:K10"/>
    <mergeCell ref="A9:F10"/>
    <mergeCell ref="J9:J10"/>
    <mergeCell ref="G10:I10"/>
    <mergeCell ref="G27:I27"/>
    <mergeCell ref="K19:K21"/>
    <mergeCell ref="A20:F21"/>
    <mergeCell ref="J20:J21"/>
    <mergeCell ref="G21:I21"/>
    <mergeCell ref="A25:F25"/>
    <mergeCell ref="K25:K27"/>
    <mergeCell ref="A26:F27"/>
    <mergeCell ref="J26:J27"/>
    <mergeCell ref="B11:C11"/>
    <mergeCell ref="B23:C23"/>
    <mergeCell ref="B24:C24"/>
    <mergeCell ref="A12:A14"/>
    <mergeCell ref="A15:A16"/>
    <mergeCell ref="A19:F19"/>
    <mergeCell ref="A29:A32"/>
    <mergeCell ref="A33:A37"/>
    <mergeCell ref="B12:C12"/>
    <mergeCell ref="B13:C13"/>
    <mergeCell ref="B14:C14"/>
    <mergeCell ref="B15:C15"/>
    <mergeCell ref="B16:C16"/>
    <mergeCell ref="B17:C17"/>
    <mergeCell ref="B18:C18"/>
    <mergeCell ref="B22:C22"/>
    <mergeCell ref="B28:C28"/>
    <mergeCell ref="B29:C29"/>
    <mergeCell ref="K39:K41"/>
    <mergeCell ref="A40:F41"/>
    <mergeCell ref="J40:J41"/>
    <mergeCell ref="G41:I41"/>
    <mergeCell ref="A39:F3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42:C42"/>
    <mergeCell ref="B43:C43"/>
    <mergeCell ref="B44:C44"/>
    <mergeCell ref="B45:C45"/>
    <mergeCell ref="B46:C46"/>
    <mergeCell ref="C56:F56"/>
    <mergeCell ref="A50:F50"/>
    <mergeCell ref="A47:F47"/>
    <mergeCell ref="A48:F48"/>
    <mergeCell ref="A49:F49"/>
    <mergeCell ref="G50:I50"/>
    <mergeCell ref="G56:I56"/>
    <mergeCell ref="G57:I57"/>
    <mergeCell ref="J57:K57"/>
    <mergeCell ref="A52:B52"/>
    <mergeCell ref="A56:B58"/>
    <mergeCell ref="C57:F57"/>
    <mergeCell ref="C58:K58"/>
    <mergeCell ref="A51:C51"/>
    <mergeCell ref="A53:C53"/>
    <mergeCell ref="J56:K56"/>
  </mergeCells>
  <printOptions horizontalCentered="1"/>
  <pageMargins left="7.874015748031496E-2" right="7.874015748031496E-2" top="0.15748031496062992" bottom="0.16" header="0.15748031496062992" footer="0.19"/>
  <pageSetup scale="59" orientation="landscape" r:id="rId1"/>
  <rowBreaks count="1" manualBreakCount="1">
    <brk id="39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"/>
  <sheetViews>
    <sheetView zoomScaleNormal="100" workbookViewId="0">
      <selection activeCell="D29" sqref="D29:H29"/>
    </sheetView>
  </sheetViews>
  <sheetFormatPr baseColWidth="10" defaultColWidth="11.42578125" defaultRowHeight="12.75" x14ac:dyDescent="0.25"/>
  <cols>
    <col min="1" max="2" width="11.42578125" style="33"/>
    <col min="3" max="3" width="18.28515625" style="33" customWidth="1"/>
    <col min="4" max="6" width="11.42578125" style="33"/>
    <col min="7" max="7" width="8.42578125" style="33" customWidth="1"/>
    <col min="8" max="16384" width="11.42578125" style="33"/>
  </cols>
  <sheetData>
    <row r="1" spans="1:11" ht="14.25" customHeight="1" x14ac:dyDescent="0.25">
      <c r="A1" s="94"/>
      <c r="B1" s="94"/>
      <c r="C1" s="95" t="s">
        <v>104</v>
      </c>
      <c r="D1" s="74"/>
      <c r="E1" s="74"/>
      <c r="F1" s="74"/>
      <c r="G1" s="74"/>
      <c r="H1" s="74"/>
      <c r="I1" s="75"/>
      <c r="J1" s="1" t="s">
        <v>1</v>
      </c>
      <c r="K1" s="35" t="s">
        <v>131</v>
      </c>
    </row>
    <row r="2" spans="1:11" x14ac:dyDescent="0.25">
      <c r="A2" s="94"/>
      <c r="B2" s="94"/>
      <c r="C2" s="96" t="s">
        <v>111</v>
      </c>
      <c r="D2" s="96"/>
      <c r="E2" s="96"/>
      <c r="F2" s="96"/>
      <c r="G2" s="96"/>
      <c r="H2" s="96"/>
      <c r="I2" s="96"/>
      <c r="J2" s="1" t="s">
        <v>2</v>
      </c>
      <c r="K2" s="36" t="s">
        <v>132</v>
      </c>
    </row>
    <row r="3" spans="1:11" x14ac:dyDescent="0.25">
      <c r="A3" s="94"/>
      <c r="B3" s="94"/>
      <c r="C3" s="96"/>
      <c r="D3" s="96"/>
      <c r="E3" s="96"/>
      <c r="F3" s="96"/>
      <c r="G3" s="96"/>
      <c r="H3" s="96"/>
      <c r="I3" s="96"/>
      <c r="J3" s="1" t="s">
        <v>3</v>
      </c>
      <c r="K3" s="37" t="s">
        <v>133</v>
      </c>
    </row>
    <row r="5" spans="1:11" x14ac:dyDescent="0.25">
      <c r="A5" s="92"/>
      <c r="B5" s="92"/>
      <c r="C5" s="92"/>
      <c r="D5" s="92"/>
      <c r="E5" s="92"/>
      <c r="F5" s="92"/>
      <c r="G5" s="92"/>
      <c r="H5" s="92"/>
      <c r="I5" s="92"/>
    </row>
    <row r="6" spans="1:11" ht="25.5" customHeight="1" x14ac:dyDescent="0.25">
      <c r="A6" s="97" t="s">
        <v>130</v>
      </c>
      <c r="B6" s="97"/>
      <c r="C6" s="97"/>
      <c r="D6" s="97"/>
      <c r="E6" s="97"/>
      <c r="F6" s="97"/>
      <c r="G6" s="97"/>
      <c r="H6" s="97"/>
      <c r="I6" s="97"/>
      <c r="J6" s="97"/>
      <c r="K6" s="97"/>
    </row>
    <row r="7" spans="1:11" x14ac:dyDescent="0.25">
      <c r="A7" s="98"/>
      <c r="B7" s="98"/>
      <c r="C7" s="98"/>
      <c r="D7" s="98"/>
      <c r="E7" s="98"/>
      <c r="F7" s="98"/>
      <c r="G7" s="98"/>
      <c r="H7" s="98"/>
      <c r="I7" s="98"/>
    </row>
    <row r="8" spans="1:11" ht="22.5" customHeight="1" x14ac:dyDescent="0.25">
      <c r="A8" s="83" t="s">
        <v>113</v>
      </c>
      <c r="B8" s="83"/>
      <c r="C8" s="83"/>
      <c r="D8" s="83"/>
      <c r="E8" s="83"/>
      <c r="F8" s="83"/>
      <c r="G8" s="83"/>
      <c r="H8" s="83"/>
      <c r="I8" s="83"/>
      <c r="J8" s="83"/>
      <c r="K8" s="83"/>
    </row>
    <row r="9" spans="1:11" x14ac:dyDescent="0.25">
      <c r="A9" s="92"/>
      <c r="B9" s="92"/>
      <c r="C9" s="92"/>
      <c r="D9" s="92"/>
      <c r="E9" s="92"/>
      <c r="F9" s="92"/>
      <c r="G9" s="92"/>
      <c r="H9" s="92"/>
      <c r="I9" s="92"/>
    </row>
    <row r="10" spans="1:11" ht="14.25" customHeight="1" x14ac:dyDescent="0.25">
      <c r="A10" s="99" t="s">
        <v>105</v>
      </c>
      <c r="B10" s="99"/>
      <c r="C10" s="99"/>
      <c r="D10" s="99"/>
      <c r="E10" s="99"/>
      <c r="F10" s="99"/>
      <c r="G10" s="99"/>
      <c r="H10" s="99"/>
      <c r="I10" s="99"/>
      <c r="J10" s="99"/>
      <c r="K10" s="99"/>
    </row>
    <row r="11" spans="1:11" x14ac:dyDescent="0.25">
      <c r="A11" s="83"/>
      <c r="B11" s="83"/>
      <c r="C11" s="83"/>
      <c r="D11" s="83"/>
      <c r="E11" s="83"/>
      <c r="F11" s="83"/>
      <c r="G11" s="83"/>
      <c r="H11" s="83"/>
      <c r="I11" s="83"/>
      <c r="J11" s="83"/>
      <c r="K11" s="83"/>
    </row>
    <row r="12" spans="1:11" ht="15" customHeight="1" x14ac:dyDescent="0.25">
      <c r="A12" s="83" t="s">
        <v>121</v>
      </c>
      <c r="B12" s="83"/>
      <c r="C12" s="83"/>
      <c r="D12" s="83"/>
      <c r="E12" s="83"/>
      <c r="F12" s="83"/>
      <c r="G12" s="83"/>
      <c r="H12" s="83"/>
      <c r="I12" s="83"/>
      <c r="J12" s="83"/>
      <c r="K12" s="83"/>
    </row>
    <row r="13" spans="1:11" ht="27.75" customHeight="1" x14ac:dyDescent="0.25">
      <c r="A13" s="83" t="s">
        <v>122</v>
      </c>
      <c r="B13" s="83"/>
      <c r="C13" s="83"/>
      <c r="D13" s="83"/>
      <c r="E13" s="83"/>
      <c r="F13" s="83"/>
      <c r="G13" s="83"/>
      <c r="H13" s="83"/>
      <c r="I13" s="83"/>
      <c r="J13" s="83"/>
      <c r="K13" s="83"/>
    </row>
    <row r="14" spans="1:11" ht="38.1" customHeight="1" x14ac:dyDescent="0.25">
      <c r="A14" s="83" t="s">
        <v>116</v>
      </c>
      <c r="B14" s="83"/>
      <c r="C14" s="83"/>
      <c r="D14" s="83"/>
      <c r="E14" s="83"/>
      <c r="F14" s="83"/>
      <c r="G14" s="83"/>
      <c r="H14" s="83"/>
      <c r="I14" s="83"/>
      <c r="J14" s="83"/>
      <c r="K14" s="83"/>
    </row>
    <row r="15" spans="1:11" ht="32.1" customHeight="1" x14ac:dyDescent="0.25">
      <c r="A15" s="83" t="s">
        <v>126</v>
      </c>
      <c r="B15" s="83"/>
      <c r="C15" s="83"/>
      <c r="D15" s="83"/>
      <c r="E15" s="83"/>
      <c r="F15" s="83"/>
      <c r="G15" s="83"/>
      <c r="H15" s="83"/>
      <c r="I15" s="83"/>
      <c r="J15" s="83"/>
      <c r="K15" s="83"/>
    </row>
    <row r="16" spans="1:11" ht="30" customHeight="1" x14ac:dyDescent="0.25">
      <c r="A16" s="83" t="s">
        <v>117</v>
      </c>
      <c r="B16" s="83"/>
      <c r="C16" s="83"/>
      <c r="D16" s="83"/>
      <c r="E16" s="83"/>
      <c r="F16" s="83"/>
      <c r="G16" s="83"/>
      <c r="H16" s="83"/>
      <c r="I16" s="83"/>
      <c r="J16" s="83"/>
      <c r="K16" s="83"/>
    </row>
    <row r="17" spans="1:11" ht="30" customHeight="1" x14ac:dyDescent="0.25">
      <c r="A17" s="83" t="s">
        <v>124</v>
      </c>
      <c r="B17" s="83"/>
      <c r="C17" s="83"/>
      <c r="D17" s="83"/>
      <c r="E17" s="83"/>
      <c r="F17" s="83"/>
      <c r="G17" s="83"/>
      <c r="H17" s="83"/>
      <c r="I17" s="83"/>
      <c r="J17" s="83"/>
      <c r="K17" s="83"/>
    </row>
    <row r="18" spans="1:11" ht="31.5" customHeight="1" x14ac:dyDescent="0.25">
      <c r="A18" s="83" t="s">
        <v>125</v>
      </c>
      <c r="B18" s="83"/>
      <c r="C18" s="83"/>
      <c r="D18" s="83"/>
      <c r="E18" s="83"/>
      <c r="F18" s="83"/>
      <c r="G18" s="83"/>
      <c r="H18" s="83"/>
      <c r="I18" s="83"/>
      <c r="J18" s="83"/>
      <c r="K18" s="83"/>
    </row>
    <row r="19" spans="1:11" ht="34.5" customHeight="1" x14ac:dyDescent="0.25">
      <c r="A19" s="83" t="s">
        <v>123</v>
      </c>
      <c r="B19" s="83"/>
      <c r="C19" s="83"/>
      <c r="D19" s="83"/>
      <c r="E19" s="83"/>
      <c r="F19" s="83"/>
      <c r="G19" s="83"/>
      <c r="H19" s="83"/>
      <c r="I19" s="83"/>
      <c r="J19" s="83"/>
      <c r="K19" s="83"/>
    </row>
    <row r="20" spans="1:11" ht="35.25" customHeight="1" x14ac:dyDescent="0.25">
      <c r="A20" s="83" t="s">
        <v>118</v>
      </c>
      <c r="B20" s="83"/>
      <c r="C20" s="83"/>
      <c r="D20" s="83"/>
      <c r="E20" s="83"/>
      <c r="F20" s="83"/>
      <c r="G20" s="83"/>
      <c r="H20" s="83"/>
      <c r="I20" s="83"/>
      <c r="J20" s="83"/>
      <c r="K20" s="83"/>
    </row>
    <row r="21" spans="1:11" ht="28.5" customHeight="1" x14ac:dyDescent="0.25">
      <c r="A21" s="83" t="s">
        <v>119</v>
      </c>
      <c r="B21" s="83"/>
      <c r="C21" s="83"/>
      <c r="D21" s="83"/>
      <c r="E21" s="83"/>
      <c r="F21" s="83"/>
      <c r="G21" s="83"/>
      <c r="H21" s="83"/>
      <c r="I21" s="83"/>
      <c r="J21" s="83"/>
      <c r="K21" s="83"/>
    </row>
    <row r="22" spans="1:11" ht="21" customHeight="1" x14ac:dyDescent="0.25">
      <c r="A22" s="83" t="s">
        <v>120</v>
      </c>
      <c r="B22" s="83"/>
      <c r="C22" s="83"/>
      <c r="D22" s="83"/>
      <c r="E22" s="83"/>
      <c r="F22" s="83"/>
      <c r="G22" s="83"/>
      <c r="H22" s="83"/>
      <c r="I22" s="83"/>
      <c r="J22" s="83"/>
      <c r="K22" s="83"/>
    </row>
    <row r="23" spans="1:11" ht="30.75" customHeight="1" x14ac:dyDescent="0.25">
      <c r="A23" s="83" t="s">
        <v>127</v>
      </c>
      <c r="B23" s="83"/>
      <c r="C23" s="83"/>
      <c r="D23" s="83"/>
      <c r="E23" s="83"/>
      <c r="F23" s="83"/>
      <c r="G23" s="83"/>
      <c r="H23" s="83"/>
      <c r="I23" s="83"/>
      <c r="J23" s="83"/>
      <c r="K23" s="83"/>
    </row>
    <row r="24" spans="1:11" x14ac:dyDescent="0.25">
      <c r="A24" s="92"/>
      <c r="B24" s="92"/>
      <c r="C24" s="92"/>
      <c r="D24" s="92"/>
      <c r="E24" s="92"/>
      <c r="F24" s="92"/>
      <c r="G24" s="92"/>
      <c r="H24" s="92"/>
      <c r="I24" s="92"/>
    </row>
    <row r="26" spans="1:11" x14ac:dyDescent="0.25">
      <c r="A26" s="93" t="s">
        <v>106</v>
      </c>
      <c r="B26" s="93"/>
      <c r="C26" s="93"/>
      <c r="D26" s="93"/>
      <c r="E26" s="93"/>
      <c r="F26" s="93"/>
      <c r="G26" s="93"/>
      <c r="H26" s="93"/>
      <c r="I26" s="93"/>
      <c r="J26" s="93"/>
      <c r="K26" s="93"/>
    </row>
    <row r="27" spans="1:11" x14ac:dyDescent="0.25">
      <c r="A27" s="91" t="s">
        <v>107</v>
      </c>
      <c r="B27" s="91"/>
      <c r="C27" s="91"/>
      <c r="D27" s="91" t="s">
        <v>108</v>
      </c>
      <c r="E27" s="91"/>
      <c r="F27" s="91"/>
      <c r="G27" s="91"/>
      <c r="H27" s="91"/>
      <c r="I27" s="91" t="s">
        <v>109</v>
      </c>
      <c r="J27" s="91"/>
      <c r="K27" s="91"/>
    </row>
    <row r="28" spans="1:11" ht="82.5" customHeight="1" x14ac:dyDescent="0.25">
      <c r="A28" s="85" t="s">
        <v>46</v>
      </c>
      <c r="B28" s="85"/>
      <c r="C28" s="85"/>
      <c r="D28" s="86" t="s">
        <v>110</v>
      </c>
      <c r="E28" s="86"/>
      <c r="F28" s="86"/>
      <c r="G28" s="86"/>
      <c r="H28" s="86"/>
      <c r="I28" s="87">
        <v>45320</v>
      </c>
      <c r="J28" s="87"/>
      <c r="K28" s="87"/>
    </row>
    <row r="29" spans="1:11" ht="221.1" customHeight="1" x14ac:dyDescent="0.25">
      <c r="A29" s="88" t="s">
        <v>132</v>
      </c>
      <c r="B29" s="88"/>
      <c r="C29" s="88"/>
      <c r="D29" s="89" t="s">
        <v>129</v>
      </c>
      <c r="E29" s="89"/>
      <c r="F29" s="89"/>
      <c r="G29" s="89"/>
      <c r="H29" s="89"/>
      <c r="I29" s="90">
        <v>45691</v>
      </c>
      <c r="J29" s="90"/>
      <c r="K29" s="90"/>
    </row>
    <row r="30" spans="1:11" ht="32.25" customHeight="1" x14ac:dyDescent="0.25">
      <c r="A30" s="84" t="s">
        <v>16</v>
      </c>
      <c r="B30" s="84"/>
      <c r="C30" s="84"/>
      <c r="D30" s="84" t="s">
        <v>47</v>
      </c>
      <c r="E30" s="84"/>
      <c r="F30" s="84"/>
      <c r="G30" s="84"/>
      <c r="H30" s="84"/>
      <c r="I30" s="84" t="s">
        <v>48</v>
      </c>
      <c r="J30" s="84"/>
      <c r="K30" s="84"/>
    </row>
    <row r="31" spans="1:11" x14ac:dyDescent="0.25">
      <c r="A31" s="82" t="s">
        <v>4</v>
      </c>
      <c r="B31" s="82"/>
      <c r="C31" s="82"/>
      <c r="D31" s="82" t="s">
        <v>5</v>
      </c>
      <c r="E31" s="82"/>
      <c r="F31" s="82"/>
      <c r="G31" s="82"/>
      <c r="H31" s="82"/>
      <c r="I31" s="82" t="s">
        <v>6</v>
      </c>
      <c r="J31" s="82"/>
      <c r="K31" s="82"/>
    </row>
  </sheetData>
  <mergeCells count="39">
    <mergeCell ref="A26:K26"/>
    <mergeCell ref="A13:K13"/>
    <mergeCell ref="A1:B3"/>
    <mergeCell ref="C1:I1"/>
    <mergeCell ref="C2:I3"/>
    <mergeCell ref="A5:I5"/>
    <mergeCell ref="A6:K6"/>
    <mergeCell ref="A7:I7"/>
    <mergeCell ref="A8:K8"/>
    <mergeCell ref="A9:I9"/>
    <mergeCell ref="A10:K10"/>
    <mergeCell ref="A11:K11"/>
    <mergeCell ref="A12:K12"/>
    <mergeCell ref="A20:K20"/>
    <mergeCell ref="A21:K21"/>
    <mergeCell ref="A22:K22"/>
    <mergeCell ref="A23:K23"/>
    <mergeCell ref="A24:I24"/>
    <mergeCell ref="A14:K14"/>
    <mergeCell ref="A15:K15"/>
    <mergeCell ref="A16:K16"/>
    <mergeCell ref="A18:K18"/>
    <mergeCell ref="A19:K19"/>
    <mergeCell ref="A31:C31"/>
    <mergeCell ref="D31:H31"/>
    <mergeCell ref="I31:K31"/>
    <mergeCell ref="A17:K17"/>
    <mergeCell ref="A30:C30"/>
    <mergeCell ref="D30:H30"/>
    <mergeCell ref="I30:K30"/>
    <mergeCell ref="A28:C28"/>
    <mergeCell ref="D28:H28"/>
    <mergeCell ref="I28:K28"/>
    <mergeCell ref="A29:C29"/>
    <mergeCell ref="D29:H29"/>
    <mergeCell ref="I29:K29"/>
    <mergeCell ref="A27:C27"/>
    <mergeCell ref="D27:H27"/>
    <mergeCell ref="I27:K27"/>
  </mergeCells>
  <pageMargins left="0.26" right="0.25" top="0.51" bottom="0.4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DE-F-22</vt:lpstr>
      <vt:lpstr>Instructivo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cafi</dc:creator>
  <cp:lastModifiedBy>Ana Maria Diaz Ipuz</cp:lastModifiedBy>
  <cp:lastPrinted>2023-09-04T19:38:06Z</cp:lastPrinted>
  <dcterms:created xsi:type="dcterms:W3CDTF">2015-08-26T16:55:01Z</dcterms:created>
  <dcterms:modified xsi:type="dcterms:W3CDTF">2025-02-03T15:34:24Z</dcterms:modified>
</cp:coreProperties>
</file>